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56" windowHeight="10404" firstSheet="8" activeTab="9"/>
  </bookViews>
  <sheets>
    <sheet name="封面" sheetId="1" r:id="rId1"/>
    <sheet name="目录" sheetId="2" r:id="rId2"/>
    <sheet name="收支预算总表" sheetId="3" r:id="rId3"/>
    <sheet name="收入预算总表" sheetId="4" r:id="rId4"/>
    <sheet name="支出预算总表一（资金来源）" sheetId="5" r:id="rId5"/>
    <sheet name="支出预算总表二（支出项目）" sheetId="6" r:id="rId6"/>
    <sheet name="财政拨款收支预算总表" sheetId="7" r:id="rId7"/>
    <sheet name="本年一般公共预算财政拨款支出表" sheetId="8" r:id="rId8"/>
    <sheet name="本年政府性基金预算财政拨款支出表" sheetId="9" r:id="rId9"/>
    <sheet name="基本支出工资福利支出预算表" sheetId="10" r:id="rId10"/>
    <sheet name="基本支出日常公用经费支出总表" sheetId="11" r:id="rId11"/>
    <sheet name="基本支出日常公用经费支出总表（续）" sheetId="12" r:id="rId12"/>
    <sheet name="基本支出对个人和家庭补助总表" sheetId="13" r:id="rId13"/>
    <sheet name="项目支出(明细项目资金来源)" sheetId="14" r:id="rId14"/>
    <sheet name="项目支出(明细项目经济科目)一" sheetId="15" r:id="rId15"/>
    <sheet name="项目支出(明细项目经济科目)续二" sheetId="16" r:id="rId16"/>
    <sheet name="项目支出(明细项目经济科目)续三" sheetId="17" r:id="rId17"/>
    <sheet name="项目支出(明细项目经济科目)续四" sheetId="18" r:id="rId18"/>
    <sheet name="政府性基金预算支出表" sheetId="19" r:id="rId19"/>
    <sheet name="自治区本级政府采购预算总体情况表" sheetId="20" r:id="rId20"/>
    <sheet name="自治区本级行政事业单位国有资产配置计划表" sheetId="21" r:id="rId21"/>
    <sheet name="自治区本级行政事业单位国有资产收入计划表" sheetId="22" r:id="rId22"/>
    <sheet name="部门组织征收计划表" sheetId="23" r:id="rId23"/>
    <sheet name="政府购买服务项目预算表" sheetId="24" r:id="rId24"/>
    <sheet name="“三公经费”支出预算表" sheetId="25" r:id="rId25"/>
    <sheet name="内蒙古自治区本级部门还本付息预算安排情况表" sheetId="26" r:id="rId26"/>
    <sheet name="单位基本信息表" sheetId="27" r:id="rId27"/>
    <sheet name="预算支出功能科目与政府预算经济科目对照表一" sheetId="28" r:id="rId28"/>
    <sheet name="预算支出功能科目与政府预算经济科目对照表续二" sheetId="29" r:id="rId29"/>
    <sheet name="部门预算经济科目与政府预算经济科目对照表一" sheetId="30" r:id="rId30"/>
    <sheet name="部门预算经济科目与政府预算经济科目对照表续二" sheetId="31" r:id="rId31"/>
    <sheet name="自治区对下转移支付情况表" sheetId="32" r:id="rId32"/>
  </sheets>
  <definedNames/>
  <calcPr fullCalcOnLoad="1"/>
</workbook>
</file>

<file path=xl/sharedStrings.xml><?xml version="1.0" encoding="utf-8"?>
<sst xmlns="http://schemas.openxmlformats.org/spreadsheetml/2006/main" count="1909" uniqueCount="615">
  <si>
    <t xml:space="preserve">  目           录</t>
  </si>
  <si>
    <t xml:space="preserve">                一、收支预算总表</t>
  </si>
  <si>
    <t xml:space="preserve">                二、收入预算总表</t>
  </si>
  <si>
    <t xml:space="preserve">                三、支出预算总表一（资金来源）</t>
  </si>
  <si>
    <t xml:space="preserve">                四、支出预算总表二（支出项目）   </t>
  </si>
  <si>
    <t xml:space="preserve">                五、财政拨款收支预算总表</t>
  </si>
  <si>
    <t xml:space="preserve">                六、本年一般公共预算财政拨款支出表</t>
  </si>
  <si>
    <t xml:space="preserve">                七、本年政府性基金预算财政拨款支出表</t>
  </si>
  <si>
    <t xml:space="preserve">                八、基本支出工资福利支出预算表</t>
  </si>
  <si>
    <t xml:space="preserve">                九、基本支出日常公用经费支出预算表</t>
  </si>
  <si>
    <t xml:space="preserve">                十、基本支出对个人和家庭补助支出预算表</t>
  </si>
  <si>
    <t xml:space="preserve">                十二、项目支出预算表(资金来源)</t>
  </si>
  <si>
    <t xml:space="preserve">                十三、项目支出经济科目预算表</t>
  </si>
  <si>
    <t xml:space="preserve">                十四、政府性基金支出预算表</t>
  </si>
  <si>
    <t xml:space="preserve">                十五、自治区本级政府采购预算总体情况表</t>
  </si>
  <si>
    <t xml:space="preserve">                十六、自治区本级行政事业单位国有资产配置计划表</t>
  </si>
  <si>
    <t xml:space="preserve">                十七、自治区本级行政事业单位国有资产收入计划表</t>
  </si>
  <si>
    <t xml:space="preserve">                十八、部门组织征收计划表</t>
  </si>
  <si>
    <t xml:space="preserve">                十九、政府购买服务项目预算表</t>
  </si>
  <si>
    <t xml:space="preserve">                二十、三公经费支出预算表</t>
  </si>
  <si>
    <t xml:space="preserve">                二十一、内蒙古自治区本级部门还本付息预算安排情况表</t>
  </si>
  <si>
    <t xml:space="preserve">                二十二、单位基本信息表</t>
  </si>
  <si>
    <t>                二十三、预算支出功能科目与政府预算支出经济科目对照表</t>
  </si>
  <si>
    <t>                二十四、部门预算经济科目与政府预算经济科目对照表</t>
  </si>
  <si>
    <t>                二十五、附表：部门管理的2019年自治区对下转移支付情况表</t>
  </si>
  <si>
    <t xml:space="preserve">                                                                       </t>
  </si>
  <si>
    <t>收支预算总表</t>
  </si>
  <si>
    <t>单位：万元</t>
  </si>
  <si>
    <t>收入</t>
  </si>
  <si>
    <t>支出</t>
  </si>
  <si>
    <t>收入项目</t>
  </si>
  <si>
    <t>预算数</t>
  </si>
  <si>
    <t>功能分类</t>
  </si>
  <si>
    <t>支出项目（性质）</t>
  </si>
  <si>
    <t>一、一般公共预算拨款</t>
  </si>
  <si>
    <t>一、一般公共服务支出</t>
  </si>
  <si>
    <t>一、基本支出</t>
  </si>
  <si>
    <t xml:space="preserve">  1、自治区本级安排</t>
  </si>
  <si>
    <t>二、外交支出</t>
  </si>
  <si>
    <t xml:space="preserve">   人员经费</t>
  </si>
  <si>
    <t xml:space="preserve">       中央提前下达一般性转移支付（专项） </t>
  </si>
  <si>
    <t>三、国防支出</t>
  </si>
  <si>
    <t xml:space="preserve">   公用经费</t>
  </si>
  <si>
    <t xml:space="preserve">  2、中央提前下达专项资金</t>
  </si>
  <si>
    <t>四、公共安全支出</t>
  </si>
  <si>
    <t>二、项目支出</t>
  </si>
  <si>
    <t>二、政府性基金预算拨款</t>
  </si>
  <si>
    <t>五、教育支出</t>
  </si>
  <si>
    <t>三、经营费用</t>
  </si>
  <si>
    <t>六、科学技术支出</t>
  </si>
  <si>
    <t>四、上缴上级支出</t>
  </si>
  <si>
    <t>七、文化旅游体育与传媒支出</t>
  </si>
  <si>
    <t>五、对附属单位补助支出</t>
  </si>
  <si>
    <t>三、事业收入</t>
  </si>
  <si>
    <t>八、社会保障和就业支出</t>
  </si>
  <si>
    <t>六、其他费用</t>
  </si>
  <si>
    <t xml:space="preserve">    其中：纳入专户管理的教育收费收入</t>
  </si>
  <si>
    <t>九、卫生健康支出</t>
  </si>
  <si>
    <t>四、经营收入</t>
  </si>
  <si>
    <t>十、节能环保支出</t>
  </si>
  <si>
    <t>五、其他收入</t>
  </si>
  <si>
    <t>十一、城乡社区支出</t>
  </si>
  <si>
    <t>六、上级单位补助收入</t>
  </si>
  <si>
    <t>十二、农林水支出</t>
  </si>
  <si>
    <t>七、附属单位上缴收入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</si>
  <si>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</si>
  <si>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</si>
  <si>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</si>
  <si>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</si>
  <si>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</si>
  <si>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</si>
  <si>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</si>
  <si>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</si>
  <si>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</si>
  <si>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</si>
  <si>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本年收入合计</t>
  </si>
  <si>
    <t>二十三、其他支出</t>
  </si>
  <si>
    <t>八、上年结转</t>
  </si>
  <si>
    <t>二十四、债务付息支出</t>
  </si>
  <si>
    <t xml:space="preserve">  其中：一般公共预算拨款</t>
  </si>
  <si>
    <t>二十五、债务发行费用支出</t>
  </si>
  <si>
    <t xml:space="preserve">       政府性基金预算拨款</t>
  </si>
  <si>
    <t xml:space="preserve">       事业收入（含教育收费）</t>
  </si>
  <si>
    <t>本年支出合计</t>
  </si>
  <si>
    <t xml:space="preserve">       其他资金</t>
  </si>
  <si>
    <t>结转下年</t>
  </si>
  <si>
    <t>六、结转下年</t>
  </si>
  <si>
    <t>九、用事业基金弥补收支差额</t>
  </si>
  <si>
    <t>收入总计</t>
  </si>
  <si>
    <t>本年支出总计</t>
  </si>
  <si>
    <t>收入预算总表</t>
  </si>
  <si>
    <t>单位编码</t>
  </si>
  <si>
    <t>单位名称</t>
  </si>
  <si>
    <t>总计</t>
  </si>
  <si>
    <t>一般公共预算拨款</t>
  </si>
  <si>
    <t>其中：</t>
  </si>
  <si>
    <t>政府性基金预算拨款</t>
  </si>
  <si>
    <t>事业收入</t>
  </si>
  <si>
    <t>经营收入</t>
  </si>
  <si>
    <t>其他收入</t>
  </si>
  <si>
    <t>上级单位补助收入</t>
  </si>
  <si>
    <t>附属单位上缴收入</t>
  </si>
  <si>
    <t>上年结转</t>
  </si>
  <si>
    <t>用事业基金弥补收支差额</t>
  </si>
  <si>
    <t>自治区本级安排</t>
  </si>
  <si>
    <t>中央提前下达专项资金</t>
  </si>
  <si>
    <t>纳入专户管理的教育收费收入</t>
  </si>
  <si>
    <t>**</t>
  </si>
  <si>
    <t/>
  </si>
  <si>
    <t>合计</t>
  </si>
  <si>
    <t>内蒙古艺术学院</t>
  </si>
  <si>
    <t>219001</t>
  </si>
  <si>
    <t>　内蒙古艺术学院</t>
  </si>
  <si>
    <t>支出预算总表一(资金来源)</t>
  </si>
  <si>
    <t>科目编码</t>
  </si>
  <si>
    <t>单位代码</t>
  </si>
  <si>
    <t>单位名称（科目）</t>
  </si>
  <si>
    <t>类</t>
  </si>
  <si>
    <t>款</t>
  </si>
  <si>
    <t>项</t>
  </si>
  <si>
    <t>201</t>
  </si>
  <si>
    <t>10</t>
  </si>
  <si>
    <t>08</t>
  </si>
  <si>
    <t>　　引进人才费用</t>
  </si>
  <si>
    <t>205</t>
  </si>
  <si>
    <t>02</t>
  </si>
  <si>
    <t>05</t>
  </si>
  <si>
    <t>　　高等教育</t>
  </si>
  <si>
    <t>03</t>
  </si>
  <si>
    <t>　　中专教育</t>
  </si>
  <si>
    <t>208</t>
  </si>
  <si>
    <t>　　事业单位离退休</t>
  </si>
  <si>
    <t>　　机关事业单位基本养老保险缴费支出</t>
  </si>
  <si>
    <t>06</t>
  </si>
  <si>
    <t>　　机关事业单位职业年金缴费支出</t>
  </si>
  <si>
    <t>210</t>
  </si>
  <si>
    <t>11</t>
  </si>
  <si>
    <t>　　事业单位医疗</t>
  </si>
  <si>
    <t>　　公务员医疗补助</t>
  </si>
  <si>
    <t>221</t>
  </si>
  <si>
    <t>01</t>
  </si>
  <si>
    <t>　　住房公积金</t>
  </si>
  <si>
    <t>支出预算总表二（支出项目）</t>
  </si>
  <si>
    <t>合      计</t>
  </si>
  <si>
    <t>基本支出</t>
  </si>
  <si>
    <t>项目支出</t>
  </si>
  <si>
    <t>经营费用</t>
  </si>
  <si>
    <t>对附属单位补助支出</t>
  </si>
  <si>
    <t>上缴上级支出</t>
  </si>
  <si>
    <t>其他费用</t>
  </si>
  <si>
    <t>小计</t>
  </si>
  <si>
    <t>人员经费</t>
  </si>
  <si>
    <t>公用经费</t>
  </si>
  <si>
    <t>财政拨款收支预算总表</t>
  </si>
  <si>
    <t>政府性基金拨款</t>
  </si>
  <si>
    <t xml:space="preserve">     1、自治区本级安排</t>
  </si>
  <si>
    <t xml:space="preserve">    人员经费</t>
  </si>
  <si>
    <t>     中央提前下达一般性转移支付（专项）</t>
  </si>
  <si>
    <t xml:space="preserve">    公用经费</t>
  </si>
  <si>
    <t xml:space="preserve">     2、中央提前下达专项资金</t>
  </si>
  <si>
    <t xml:space="preserve">    </t>
  </si>
  <si>
    <t>三、上年结转</t>
  </si>
  <si>
    <t>本年一般公共预算财政拨款支出表</t>
  </si>
  <si>
    <t>总    计</t>
  </si>
  <si>
    <t>本年政府性基金预算财政拨款支出表</t>
  </si>
  <si>
    <t>总  计</t>
  </si>
  <si>
    <t>基本支出工资福利支出预算表</t>
  </si>
  <si>
    <t>合 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</si>
  <si>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</si>
  <si>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</si>
  <si>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</si>
  <si>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</si>
  <si>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</si>
  <si>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</si>
  <si>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</si>
  <si>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</si>
  <si>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</si>
  <si>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</si>
  <si>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</si>
  <si>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</si>
  <si>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</si>
  <si>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</si>
  <si>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　　内蒙古艺术学院</t>
  </si>
  <si>
    <t>　　　高等教育</t>
  </si>
  <si>
    <t>　　　机关事业单位基本养老保险缴费支出</t>
  </si>
  <si>
    <t>　　　机关事业单位职业年金缴费支出</t>
  </si>
  <si>
    <t>　　　事业单位医疗</t>
  </si>
  <si>
    <t>　　　公务员医疗补助</t>
  </si>
  <si>
    <t>　　　住房公积金</t>
  </si>
  <si>
    <t>事业收入小计</t>
  </si>
  <si>
    <t>基本支出日常公用经费支出预算表（一）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</si>
  <si>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</si>
  <si>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</si>
  <si>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</si>
  <si>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</si>
  <si>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</si>
  <si>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</si>
  <si>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</si>
  <si>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</si>
  <si>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</si>
  <si>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</si>
  <si>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</si>
  <si>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</si>
  <si>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维修护费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</si>
  <si>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</si>
  <si>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</si>
  <si>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</si>
  <si>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</si>
  <si>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</si>
  <si>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</si>
  <si>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</si>
  <si>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</si>
  <si>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</si>
  <si>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</si>
  <si>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基本支出日常公用经费支出预算表（二）</t>
  </si>
  <si>
    <t>资本性支出</t>
  </si>
  <si>
    <t>福利费</t>
  </si>
  <si>
    <t>公务用车运行维护费</t>
  </si>
  <si>
    <t>其他交通费用</t>
  </si>
  <si>
    <t>税金及附加费用</t>
  </si>
  <si>
    <t>其他商品服务支出</t>
  </si>
  <si>
    <t>房屋建筑物构建</t>
  </si>
  <si>
    <t>办公设备购置</t>
  </si>
  <si>
    <t xml:space="preserve">专用设备购置 </t>
  </si>
  <si>
    <t>基础设施建设</t>
  </si>
  <si>
    <t>大型修缮</t>
  </si>
  <si>
    <t>信息网络及软件购置更新</t>
  </si>
  <si>
    <t>物质储备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</si>
  <si>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</si>
  <si>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</si>
  <si>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</si>
  <si>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</si>
  <si>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</si>
  <si>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</si>
  <si>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</si>
  <si>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</si>
  <si>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</si>
  <si>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基本支出对个人和家庭补助支出预算表</t>
  </si>
  <si>
    <t>合 计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</si>
  <si>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</si>
  <si>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</si>
  <si>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</si>
  <si>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</si>
  <si>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</si>
  <si>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</si>
  <si>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</si>
  <si>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</si>
  <si>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</si>
  <si>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</si>
  <si>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</si>
  <si>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　　　事业单位离退休</t>
  </si>
  <si>
    <t>项目支出预算表（资金来源）</t>
  </si>
  <si>
    <t>项目名称</t>
  </si>
  <si>
    <t>上级补助收入</t>
  </si>
  <si>
    <t>　人才工作_草原英才</t>
  </si>
  <si>
    <t>　　草原英才专项资金</t>
  </si>
  <si>
    <t>　职业教育</t>
  </si>
  <si>
    <t>　　中职教育学生两免补助</t>
  </si>
  <si>
    <t>　高等教育</t>
  </si>
  <si>
    <t>　　研究生课程建设试点工作</t>
  </si>
  <si>
    <t>　　高校奖助学金项目</t>
  </si>
  <si>
    <t>　　高校科技创新能力提升与人才团队建设专项资金</t>
  </si>
  <si>
    <t>　　高校质量与教学改革工程专项</t>
  </si>
  <si>
    <t>　　重点实验室重点学科建设资金</t>
  </si>
  <si>
    <t>　　高等院校思想政治建设项目</t>
  </si>
  <si>
    <t>　　高校蒙授生免学杂费补助</t>
  </si>
  <si>
    <t>　　支持地方高校改革发展资金</t>
  </si>
  <si>
    <t>　内蒙古艺术学院教育发展</t>
  </si>
  <si>
    <t>　　内蒙古艺术学院运转保障资金</t>
  </si>
  <si>
    <t>　　蒙古族青年合唱艺术人才培养基地项目</t>
  </si>
  <si>
    <t>项目支出经济科目预算表（一）</t>
  </si>
  <si>
    <t>商品服务支出</t>
  </si>
  <si>
    <t>显示</t>
  </si>
  <si>
    <t>　　人才工作_草原英才</t>
  </si>
  <si>
    <t>　　　草原英才专项资金</t>
  </si>
  <si>
    <t>　　职业教育</t>
  </si>
  <si>
    <t>　　　中职教育学生两免补助</t>
  </si>
  <si>
    <t>　　　高等院校思想政治建设项目</t>
  </si>
  <si>
    <t>　　　高校奖助学金项目</t>
  </si>
  <si>
    <t>　　　高校科技创新能力提升与人才团队建设专项资金</t>
  </si>
  <si>
    <t>　　　高校蒙授生免学杂费补助</t>
  </si>
  <si>
    <t>　　　高校质量与教学改革工程专项</t>
  </si>
  <si>
    <t>　　　研究生课程建设试点工作</t>
  </si>
  <si>
    <t>　　　重点实验室重点学科建设资金</t>
  </si>
  <si>
    <t>　　内蒙古艺术学院教育发展</t>
  </si>
  <si>
    <t>　　　蒙古族青年合唱艺术人才培养基地项目</t>
  </si>
  <si>
    <t>　　　内蒙古艺术学院运转保障资金</t>
  </si>
  <si>
    <t>　　　支持地方高校改革发展资金</t>
  </si>
  <si>
    <t>项目支出经济科目预算表(二)</t>
  </si>
  <si>
    <t>退职（役）费</t>
  </si>
  <si>
    <t>专用设备购置</t>
  </si>
  <si>
    <t>物资储备</t>
  </si>
  <si>
    <t>安置补贴</t>
  </si>
  <si>
    <t>项目支出经济科目预算表（三）</t>
  </si>
  <si>
    <t>资本性支出（基本建设）</t>
  </si>
  <si>
    <t>其他支出</t>
  </si>
  <si>
    <t>其他基本建设支出</t>
  </si>
  <si>
    <t>赠与</t>
  </si>
  <si>
    <t>国家赔偿费用支出</t>
  </si>
  <si>
    <t>对民间非营利组织和群众性自治组织补贴</t>
  </si>
  <si>
    <t>项目支出经济科目预算表（四）</t>
  </si>
  <si>
    <t>债务利息及费用支出</t>
  </si>
  <si>
    <t>对企业补助（基本建设）</t>
  </si>
  <si>
    <t>对企业补助</t>
  </si>
  <si>
    <t>对社会保障基金补助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</si>
  <si>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</si>
  <si>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</si>
  <si>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</si>
  <si>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</si>
  <si>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</si>
  <si>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</si>
  <si>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</si>
  <si>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</si>
  <si>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</si>
  <si>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</si>
  <si>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政府性基金支出预算表</t>
  </si>
  <si>
    <t>功能科目编码</t>
  </si>
  <si>
    <t>功能科目名称</t>
  </si>
  <si>
    <t>本年支出</t>
  </si>
  <si>
    <t>本年合计</t>
  </si>
  <si>
    <t>自治区本级政府采购预算总体情况表</t>
  </si>
  <si>
    <t>采购金额（按类别）</t>
  </si>
  <si>
    <t>采购金额（按采购时间分布）</t>
  </si>
  <si>
    <t>采购金额（按资金来源）</t>
  </si>
  <si>
    <t>货物</t>
  </si>
  <si>
    <t>工程</t>
  </si>
  <si>
    <t>服务</t>
  </si>
  <si>
    <t>一季度</t>
  </si>
  <si>
    <t>二季度</t>
  </si>
  <si>
    <t>三季度</t>
  </si>
  <si>
    <t>四季度</t>
  </si>
  <si>
    <t>定额公用经费</t>
  </si>
  <si>
    <t>本级财政安排并支用的项目经费</t>
  </si>
  <si>
    <t>中央专款</t>
  </si>
  <si>
    <t>本级安排政府性基金</t>
  </si>
  <si>
    <t>其他来源</t>
  </si>
  <si>
    <t>政府采购监管平台办理</t>
  </si>
  <si>
    <t>工程项目招标平台办理</t>
  </si>
  <si>
    <t>自治区本级行政事业单位国有资产配置计划表</t>
  </si>
  <si>
    <t>单位:万元</t>
  </si>
  <si>
    <t>资产分类名称</t>
  </si>
  <si>
    <t>资产名称</t>
  </si>
  <si>
    <t>规格要求</t>
  </si>
  <si>
    <t>计量单位</t>
  </si>
  <si>
    <t>申报购置</t>
  </si>
  <si>
    <t>资金来源</t>
  </si>
  <si>
    <t>数量</t>
  </si>
  <si>
    <t>金额</t>
  </si>
  <si>
    <t>其中：纳入专户管理的教育性收费收入</t>
  </si>
  <si>
    <t>事业单位经营收入</t>
  </si>
  <si>
    <t>3709900其他文艺设备</t>
  </si>
  <si>
    <t>教学</t>
  </si>
  <si>
    <t>2020400照相机及器材</t>
  </si>
  <si>
    <t>国产</t>
  </si>
  <si>
    <t>常规</t>
  </si>
  <si>
    <t>2029900其他办公设备</t>
  </si>
  <si>
    <t>多功能会议桌</t>
  </si>
  <si>
    <t>2010105便携式计算机</t>
  </si>
  <si>
    <t>联想</t>
  </si>
  <si>
    <t>普通</t>
  </si>
  <si>
    <t>3700199其他乐器</t>
  </si>
  <si>
    <t>2010104台式机</t>
  </si>
  <si>
    <t>2020100复印机</t>
  </si>
  <si>
    <t>惠普</t>
  </si>
  <si>
    <t>2010903应用软件</t>
  </si>
  <si>
    <t>软件</t>
  </si>
  <si>
    <t>2010507网络存储设备</t>
  </si>
  <si>
    <t>服务器</t>
  </si>
  <si>
    <t>2010999其他计算机软件</t>
  </si>
  <si>
    <t>操作系统</t>
  </si>
  <si>
    <t>6010200台、桌类</t>
  </si>
  <si>
    <t>6010501文件柜</t>
  </si>
  <si>
    <t>彩色复印机</t>
  </si>
  <si>
    <t>2010599其他存储设备</t>
  </si>
  <si>
    <t>2010601打印设备</t>
  </si>
  <si>
    <t>3200299其他印刷机械</t>
  </si>
  <si>
    <t>教学印刷设备</t>
  </si>
  <si>
    <t>自治区本级行政事业单位国有资产收入计划表</t>
  </si>
  <si>
    <t>预算科目</t>
  </si>
  <si>
    <t>部门组织征收计划表</t>
  </si>
  <si>
    <t>2019年征收计划</t>
  </si>
  <si>
    <t>2018年预计完成</t>
  </si>
  <si>
    <t>纳入预算管理的非税收入</t>
  </si>
  <si>
    <t>未纳入预算管理的资金</t>
  </si>
  <si>
    <t>政府性基金</t>
  </si>
  <si>
    <t>纳人预算管理的非税收入</t>
  </si>
  <si>
    <t>事业收入（含纳入专户管理的教育收费收入）</t>
  </si>
  <si>
    <t>本科（双学位）学费</t>
  </si>
  <si>
    <t>硕士学费</t>
  </si>
  <si>
    <t>艺术类专业加试费</t>
  </si>
  <si>
    <t>财政专户存款利息收入</t>
  </si>
  <si>
    <t>场租费</t>
  </si>
  <si>
    <t>中等职业学校学费</t>
  </si>
  <si>
    <t>事业单位国有资产出租出借收入</t>
  </si>
  <si>
    <t>高等学校住宿费</t>
  </si>
  <si>
    <t>政府购买服务项目预算表</t>
  </si>
  <si>
    <t>购买服务项目</t>
  </si>
  <si>
    <t>科目名称</t>
  </si>
  <si>
    <t>资     金     来     源</t>
  </si>
  <si>
    <t>计划实施           时间（承接主体项目实施的起止时间）</t>
  </si>
  <si>
    <t>项目目录分类</t>
  </si>
  <si>
    <t>项目摘要
（或另附说明）</t>
  </si>
  <si>
    <t>财政拨款</t>
  </si>
  <si>
    <t>教育收费安排的支出</t>
  </si>
  <si>
    <t>政府性基金预算支出</t>
  </si>
  <si>
    <t>国有资本经营预算支出</t>
  </si>
  <si>
    <t>上级补助收入安排的支出</t>
  </si>
  <si>
    <t>附属单位缴款安排的支出</t>
  </si>
  <si>
    <t>事业收入安排的支出</t>
  </si>
  <si>
    <t>经营收入安排的支出</t>
  </si>
  <si>
    <t>财政拨款结转结余资金安排的支出</t>
  </si>
  <si>
    <t>业务拨款</t>
  </si>
  <si>
    <t>行政事业性收费</t>
  </si>
  <si>
    <t>罚没收入</t>
  </si>
  <si>
    <t>专项收入</t>
  </si>
  <si>
    <t>国有资源（资产）有偿使用收入</t>
  </si>
  <si>
    <t>结转   资金</t>
  </si>
  <si>
    <t>结余    资金</t>
  </si>
  <si>
    <t>“三公经费”支出预算表</t>
  </si>
  <si>
    <t>预算单位/项目</t>
  </si>
  <si>
    <t>三公经费合计</t>
  </si>
  <si>
    <t>公务用车购置费</t>
  </si>
  <si>
    <t>公务用车运行维护</t>
  </si>
  <si>
    <t>以前年度结转和结余资金</t>
  </si>
  <si>
    <t>事业收入（含教育性收费）</t>
  </si>
  <si>
    <t>其他资金</t>
  </si>
  <si>
    <t>事业收入（含教育收费）</t>
  </si>
  <si>
    <t>　　公用支出</t>
  </si>
  <si>
    <t>2050205</t>
  </si>
  <si>
    <t>高等教育</t>
  </si>
  <si>
    <t>　　　公用支出</t>
  </si>
  <si>
    <t>2019年自治区本级部门还本付息预算安排情况表</t>
  </si>
  <si>
    <t>债务名称</t>
  </si>
  <si>
    <t>2019年预算安排偿还</t>
  </si>
  <si>
    <t>偿还本金</t>
  </si>
  <si>
    <t>偿还利息</t>
  </si>
  <si>
    <t>单位基本信息表</t>
  </si>
  <si>
    <t>单位：人</t>
  </si>
  <si>
    <t>人员基本情况</t>
  </si>
  <si>
    <t>编制人数</t>
  </si>
  <si>
    <t>实有人数</t>
  </si>
  <si>
    <t>行政</t>
  </si>
  <si>
    <t>工勤</t>
  </si>
  <si>
    <t>事业</t>
  </si>
  <si>
    <t>在职人数</t>
  </si>
  <si>
    <t>离休人员</t>
  </si>
  <si>
    <t>退休人员</t>
  </si>
  <si>
    <t>长休人员</t>
  </si>
  <si>
    <t>退职人员</t>
  </si>
  <si>
    <t>内退或提前离岗人员</t>
  </si>
  <si>
    <t>老红军</t>
  </si>
  <si>
    <t>抗战时期</t>
  </si>
  <si>
    <t>解放战争时期</t>
  </si>
  <si>
    <t>预算支出功能科目与政府预算支出经济科目对照表（一）</t>
  </si>
  <si>
    <t>预备费及预留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</si>
  <si>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</si>
  <si>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</si>
  <si>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</si>
  <si>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</si>
  <si>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</si>
  <si>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</si>
  <si>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 xml:space="preserve"> 工资奖金津补贴</t>
  </si>
  <si>
    <t xml:space="preserve"> 社会保障缴费</t>
  </si>
  <si>
    <t xml:space="preserve"> 住房公积金 </t>
  </si>
  <si>
    <t xml:space="preserve"> 其他工资福利支出</t>
  </si>
  <si>
    <t xml:space="preserve"> 办公经费</t>
  </si>
  <si>
    <t xml:space="preserve"> 会议费</t>
  </si>
  <si>
    <t xml:space="preserve"> 培训费</t>
  </si>
  <si>
    <t xml:space="preserve"> 专用材料购置费</t>
  </si>
  <si>
    <t xml:space="preserve"> 委托业务费</t>
  </si>
  <si>
    <t xml:space="preserve"> 公务接待费</t>
  </si>
  <si>
    <t xml:space="preserve"> 因公出国（境）费用</t>
  </si>
  <si>
    <t xml:space="preserve"> 公务用车运行维护费</t>
  </si>
  <si>
    <t xml:space="preserve"> 维修（护）费</t>
  </si>
  <si>
    <t xml:space="preserve"> 其他商品和服务支出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</si>
  <si>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</si>
  <si>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</si>
  <si>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</si>
  <si>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</si>
  <si>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设备购置</t>
  </si>
  <si>
    <t xml:space="preserve"> 大型修缮</t>
  </si>
  <si>
    <t xml:space="preserve"> 其他资本性支出</t>
  </si>
  <si>
    <t xml:space="preserve"> 工资福利支出</t>
  </si>
  <si>
    <t xml:space="preserve"> 商品和服务支出</t>
  </si>
  <si>
    <t xml:space="preserve"> 其他对事业单位补助</t>
  </si>
  <si>
    <t xml:space="preserve"> 资本性支出（一）</t>
  </si>
  <si>
    <t xml:space="preserve"> 资本性支出（二）</t>
  </si>
  <si>
    <t xml:space="preserve"> 调出资金</t>
  </si>
  <si>
    <t xml:space="preserve"> 预备费</t>
  </si>
  <si>
    <t xml:space="preserve"> 预留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</si>
  <si>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</si>
  <si>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</si>
  <si>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</si>
  <si>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</si>
  <si>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*</t>
  </si>
  <si>
    <t>一般公共服务支出</t>
  </si>
  <si>
    <t>　10</t>
  </si>
  <si>
    <t>　人力资源事务</t>
  </si>
  <si>
    <t>　　201</t>
  </si>
  <si>
    <t>　　10</t>
  </si>
  <si>
    <t>教育支出</t>
  </si>
  <si>
    <t>　02</t>
  </si>
  <si>
    <t>　普通教育</t>
  </si>
  <si>
    <t>　　205</t>
  </si>
  <si>
    <t>　　02</t>
  </si>
  <si>
    <t>　03</t>
  </si>
  <si>
    <t>　　03</t>
  </si>
  <si>
    <t>社会保障和就业支出</t>
  </si>
  <si>
    <t>　05</t>
  </si>
  <si>
    <t>　行政事业单位离退休</t>
  </si>
  <si>
    <t>　　208</t>
  </si>
  <si>
    <t>　　05</t>
  </si>
  <si>
    <t>卫生健康支出</t>
  </si>
  <si>
    <t>　11</t>
  </si>
  <si>
    <t>　行政事业单位医疗</t>
  </si>
  <si>
    <t>　　210</t>
  </si>
  <si>
    <t>　　11</t>
  </si>
  <si>
    <t>住房保障支出</t>
  </si>
  <si>
    <t>　住房改革支出</t>
  </si>
  <si>
    <t>　　221</t>
  </si>
  <si>
    <t>预算支出功能科目与政府预算支出经济科目对照表（二）</t>
  </si>
  <si>
    <t>对企业资本性支出</t>
  </si>
  <si>
    <t xml:space="preserve"> 费用补贴</t>
  </si>
  <si>
    <t xml:space="preserve"> 利息补贴</t>
  </si>
  <si>
    <t xml:space="preserve"> 其他对企业补助</t>
  </si>
  <si>
    <t>对企业资本性支出（一）</t>
  </si>
  <si>
    <t>对企业资本性支出（二）</t>
  </si>
  <si>
    <t xml:space="preserve"> 社会福利和救助</t>
  </si>
  <si>
    <t xml:space="preserve"> 助学金</t>
  </si>
  <si>
    <t>离退休费</t>
  </si>
  <si>
    <t xml:space="preserve"> 其他对个人和家庭补助</t>
  </si>
  <si>
    <t xml:space="preserve"> 对社会保险基金补助</t>
  </si>
  <si>
    <t xml:space="preserve"> 补充全国社会保障基金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</si>
  <si>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</si>
  <si>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</si>
  <si>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</si>
  <si>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</si>
  <si>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部门预算经济科目与政府预算经济科目对照表（一）</t>
  </si>
  <si>
    <t>部门经济科目编码</t>
  </si>
  <si>
    <t>部门经济科目名称</t>
  </si>
  <si>
    <t>301</t>
  </si>
  <si>
    <t>　301</t>
  </si>
  <si>
    <t>　基本工资</t>
  </si>
  <si>
    <t>　津贴补贴</t>
  </si>
  <si>
    <t>07</t>
  </si>
  <si>
    <t>　绩效工资</t>
  </si>
  <si>
    <t>　机关事业单位基本养老保险缴费</t>
  </si>
  <si>
    <t>09</t>
  </si>
  <si>
    <t>　职业年金缴费</t>
  </si>
  <si>
    <t>　职工基本医疗保险缴费</t>
  </si>
  <si>
    <t>　公务员医疗补助缴费</t>
  </si>
  <si>
    <t>12</t>
  </si>
  <si>
    <t>　其他社会保障缴费</t>
  </si>
  <si>
    <t>13</t>
  </si>
  <si>
    <t>　住房公积金</t>
  </si>
  <si>
    <t>99</t>
  </si>
  <si>
    <t>　其他工资福利支出</t>
  </si>
  <si>
    <t>302</t>
  </si>
  <si>
    <t>　302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</si>
  <si>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</si>
  <si>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</si>
  <si>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</si>
  <si>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</si>
  <si>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</si>
  <si>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</si>
  <si>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</si>
  <si>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</si>
  <si>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因公出国（境）费用</t>
  </si>
  <si>
    <t>　维修（护）费</t>
  </si>
  <si>
    <t>14</t>
  </si>
  <si>
    <t>　租赁费</t>
  </si>
  <si>
    <t>15</t>
  </si>
  <si>
    <t>　会议费</t>
  </si>
  <si>
    <t>16</t>
  </si>
  <si>
    <t>　培训费</t>
  </si>
  <si>
    <t>17</t>
  </si>
  <si>
    <t>　公务接待费</t>
  </si>
  <si>
    <t>18</t>
  </si>
  <si>
    <t>　专用材料费</t>
  </si>
  <si>
    <t>26</t>
  </si>
  <si>
    <t>　劳务费</t>
  </si>
  <si>
    <t>27</t>
  </si>
  <si>
    <t>　委托业务费</t>
  </si>
  <si>
    <t>28</t>
  </si>
  <si>
    <t>　工会经费</t>
  </si>
  <si>
    <t>29</t>
  </si>
  <si>
    <t>　福利费</t>
  </si>
  <si>
    <t>31</t>
  </si>
  <si>
    <t>　公务用车运行维护费</t>
  </si>
  <si>
    <t>39</t>
  </si>
  <si>
    <t>　其他交通费用</t>
  </si>
  <si>
    <t>　其他商品和服务支出</t>
  </si>
  <si>
    <t>303</t>
  </si>
  <si>
    <t>　303</t>
  </si>
  <si>
    <t>　离休费</t>
  </si>
  <si>
    <t>　退休费</t>
  </si>
  <si>
    <t>　生活补助</t>
  </si>
  <si>
    <t>　助学金</t>
  </si>
  <si>
    <t>　其他对个人和家庭的补助</t>
  </si>
  <si>
    <t>310</t>
  </si>
  <si>
    <t>　310</t>
  </si>
  <si>
    <t>　办公设备购置</t>
  </si>
  <si>
    <t>　专用设备购置</t>
  </si>
  <si>
    <t>　信息网络及软件购置更新</t>
  </si>
  <si>
    <t>　其他资本性支出</t>
  </si>
  <si>
    <t>部门预算经济科目与政府预算经济科目对照表（二）</t>
  </si>
  <si>
    <t>附表</t>
  </si>
  <si>
    <t>部门管理的2019年自治区对下转移支付情况表</t>
  </si>
  <si>
    <t>支出功能科目</t>
  </si>
  <si>
    <t>转移支付项目及政策</t>
  </si>
  <si>
    <t>主管部门</t>
  </si>
  <si>
    <t>2019年预算建议数</t>
  </si>
  <si>
    <t>部门名称：内蒙古艺术学院</t>
  </si>
  <si>
    <r>
      <t>2019</t>
    </r>
    <r>
      <rPr>
        <b/>
        <sz val="24"/>
        <color indexed="8"/>
        <rFont val="宋体"/>
        <family val="0"/>
      </rPr>
      <t>年</t>
    </r>
    <r>
      <rPr>
        <b/>
        <sz val="24"/>
        <color indexed="8"/>
        <rFont val="Calibri"/>
        <family val="2"/>
      </rPr>
      <t xml:space="preserve"> 01   </t>
    </r>
    <r>
      <rPr>
        <b/>
        <sz val="24"/>
        <color indexed="8"/>
        <rFont val="宋体"/>
        <family val="0"/>
      </rPr>
      <t>月</t>
    </r>
    <r>
      <rPr>
        <b/>
        <sz val="24"/>
        <color indexed="8"/>
        <rFont val="Calibri"/>
        <family val="2"/>
      </rPr>
      <t xml:space="preserve">  20 </t>
    </r>
    <r>
      <rPr>
        <b/>
        <sz val="24"/>
        <color indexed="8"/>
        <rFont val="宋体"/>
        <family val="0"/>
      </rPr>
      <t>日</t>
    </r>
  </si>
  <si>
    <t>2019年部门预算报表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</si>
</sst>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;[Red]#,##0.0"/>
    <numFmt numFmtId="185" formatCode="#,##0.0000"/>
    <numFmt numFmtId="186" formatCode="#,##0.0_ "/>
    <numFmt numFmtId="187" formatCode="00"/>
    <numFmt numFmtId="188" formatCode="0000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42"/>
      <color indexed="8"/>
      <name val="宋体"/>
      <family val="0"/>
    </font>
    <font>
      <b/>
      <sz val="24"/>
      <color indexed="8"/>
      <name val="Calibri"/>
      <family val="2"/>
    </font>
    <font>
      <b/>
      <sz val="24"/>
      <color indexed="8"/>
      <name val="宋体"/>
      <family val="0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b/>
      <sz val="8"/>
      <name val="宋体"/>
      <family val="0"/>
    </font>
    <font>
      <sz val="14"/>
      <color indexed="8"/>
      <name val="仿宋_GB2312"/>
      <family val="1"/>
    </font>
    <font>
      <sz val="10"/>
      <color indexed="9"/>
      <name val="宋体"/>
      <family val="0"/>
    </font>
    <font>
      <sz val="9"/>
      <color indexed="8"/>
      <name val="Calibri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8" applyNumberFormat="0" applyAlignment="0" applyProtection="0"/>
    <xf numFmtId="0" fontId="58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184" fontId="9" fillId="0" borderId="11" xfId="0" applyNumberFormat="1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184" fontId="9" fillId="0" borderId="10" xfId="0" applyNumberFormat="1" applyFont="1" applyBorder="1" applyAlignment="1" applyProtection="1">
      <alignment horizontal="right" vertical="center"/>
      <protection/>
    </xf>
    <xf numFmtId="0" fontId="9" fillId="33" borderId="12" xfId="0" applyFont="1" applyFill="1" applyBorder="1" applyAlignment="1" applyProtection="1">
      <alignment horizontal="left" vertical="center"/>
      <protection/>
    </xf>
    <xf numFmtId="185" fontId="9" fillId="0" borderId="14" xfId="0" applyNumberFormat="1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33" borderId="12" xfId="0" applyFont="1" applyFill="1" applyBorder="1" applyAlignment="1" applyProtection="1">
      <alignment horizontal="right" vertical="center" wrapText="1"/>
      <protection/>
    </xf>
    <xf numFmtId="0" fontId="9" fillId="33" borderId="12" xfId="0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184" fontId="9" fillId="33" borderId="15" xfId="0" applyNumberFormat="1" applyFont="1" applyFill="1" applyBorder="1" applyAlignment="1" applyProtection="1">
      <alignment horizontal="right" vertical="center" wrapText="1"/>
      <protection/>
    </xf>
    <xf numFmtId="184" fontId="9" fillId="33" borderId="10" xfId="0" applyNumberFormat="1" applyFont="1" applyFill="1" applyBorder="1" applyAlignment="1" applyProtection="1">
      <alignment horizontal="right" vertical="center" wrapText="1"/>
      <protection/>
    </xf>
    <xf numFmtId="184" fontId="9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4" fontId="9" fillId="0" borderId="10" xfId="0" applyNumberFormat="1" applyFont="1" applyBorder="1" applyAlignment="1" applyProtection="1">
      <alignment horizontal="right" vertical="center" wrapText="1"/>
      <protection/>
    </xf>
    <xf numFmtId="184" fontId="9" fillId="33" borderId="10" xfId="0" applyNumberFormat="1" applyFont="1" applyFill="1" applyBorder="1" applyAlignment="1" applyProtection="1">
      <alignment horizontal="right" vertical="center"/>
      <protection/>
    </xf>
    <xf numFmtId="184" fontId="9" fillId="33" borderId="16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184" fontId="9" fillId="0" borderId="15" xfId="0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/>
      <protection/>
    </xf>
    <xf numFmtId="184" fontId="9" fillId="0" borderId="16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186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8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188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187" fontId="9" fillId="33" borderId="0" xfId="0" applyNumberFormat="1" applyFont="1" applyFill="1" applyBorder="1" applyAlignment="1" applyProtection="1">
      <alignment horizontal="center" vertical="center"/>
      <protection/>
    </xf>
    <xf numFmtId="188" fontId="10" fillId="0" borderId="10" xfId="0" applyNumberFormat="1" applyFont="1" applyBorder="1" applyAlignment="1" applyProtection="1">
      <alignment horizontal="center" vertical="center" wrapText="1"/>
      <protection/>
    </xf>
    <xf numFmtId="187" fontId="9" fillId="0" borderId="11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left" vertical="center" wrapText="1"/>
      <protection/>
    </xf>
    <xf numFmtId="49" fontId="13" fillId="0" borderId="12" xfId="0" applyNumberFormat="1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184" fontId="13" fillId="0" borderId="12" xfId="0" applyNumberFormat="1" applyFont="1" applyBorder="1" applyAlignment="1" applyProtection="1">
      <alignment horizontal="right" vertical="center"/>
      <protection/>
    </xf>
    <xf numFmtId="184" fontId="14" fillId="0" borderId="10" xfId="0" applyNumberFormat="1" applyFont="1" applyBorder="1" applyAlignment="1" applyProtection="1">
      <alignment horizontal="right" vertical="center"/>
      <protection/>
    </xf>
    <xf numFmtId="184" fontId="14" fillId="0" borderId="10" xfId="0" applyNumberFormat="1" applyFont="1" applyBorder="1" applyAlignment="1" applyProtection="1">
      <alignment horizontal="right" vertical="center"/>
      <protection/>
    </xf>
    <xf numFmtId="184" fontId="13" fillId="0" borderId="14" xfId="0" applyNumberFormat="1" applyFont="1" applyBorder="1" applyAlignment="1" applyProtection="1">
      <alignment horizontal="right" vertical="center"/>
      <protection/>
    </xf>
    <xf numFmtId="184" fontId="13" fillId="0" borderId="13" xfId="0" applyNumberFormat="1" applyFont="1" applyBorder="1" applyAlignment="1" applyProtection="1">
      <alignment horizontal="right" vertical="center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9" fontId="9" fillId="0" borderId="12" xfId="0" applyNumberFormat="1" applyFont="1" applyBorder="1" applyAlignment="1" applyProtection="1">
      <alignment horizontal="left" vertical="center"/>
      <protection/>
    </xf>
    <xf numFmtId="184" fontId="9" fillId="0" borderId="12" xfId="0" applyNumberFormat="1" applyFont="1" applyBorder="1" applyAlignment="1" applyProtection="1">
      <alignment horizontal="right" vertical="center"/>
      <protection/>
    </xf>
    <xf numFmtId="184" fontId="15" fillId="0" borderId="10" xfId="0" applyNumberFormat="1" applyFont="1" applyBorder="1" applyAlignment="1" applyProtection="1">
      <alignment horizontal="right" vertical="center"/>
      <protection/>
    </xf>
    <xf numFmtId="184" fontId="9" fillId="0" borderId="14" xfId="0" applyNumberFormat="1" applyFont="1" applyBorder="1" applyAlignment="1" applyProtection="1">
      <alignment horizontal="right" vertical="center"/>
      <protection/>
    </xf>
    <xf numFmtId="184" fontId="9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/>
      <protection/>
    </xf>
    <xf numFmtId="185" fontId="9" fillId="0" borderId="1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184" fontId="15" fillId="0" borderId="10" xfId="0" applyNumberFormat="1" applyFont="1" applyBorder="1" applyAlignment="1" applyProtection="1">
      <alignment horizontal="right"/>
      <protection/>
    </xf>
    <xf numFmtId="184" fontId="15" fillId="33" borderId="10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/>
      <protection/>
    </xf>
    <xf numFmtId="184" fontId="15" fillId="0" borderId="10" xfId="0" applyNumberFormat="1" applyFont="1" applyBorder="1" applyAlignment="1" applyProtection="1">
      <alignment/>
      <protection/>
    </xf>
    <xf numFmtId="184" fontId="9" fillId="33" borderId="12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0" fontId="19" fillId="33" borderId="0" xfId="0" applyFont="1" applyFill="1" applyBorder="1" applyAlignment="1" applyProtection="1">
      <alignment vertical="center" wrapText="1"/>
      <protection/>
    </xf>
    <xf numFmtId="0" fontId="17" fillId="34" borderId="0" xfId="0" applyFont="1" applyFill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wrapText="1"/>
      <protection/>
    </xf>
    <xf numFmtId="0" fontId="19" fillId="33" borderId="0" xfId="0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16" fillId="0" borderId="12" xfId="0" applyFont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wrapText="1"/>
      <protection/>
    </xf>
    <xf numFmtId="0" fontId="1" fillId="33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right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20" fillId="0" borderId="12" xfId="0" applyFont="1" applyBorder="1" applyAlignment="1" applyProtection="1">
      <alignment horizontal="left" vertical="center" wrapText="1"/>
      <protection/>
    </xf>
    <xf numFmtId="0" fontId="20" fillId="0" borderId="12" xfId="0" applyFont="1" applyBorder="1" applyAlignment="1" applyProtection="1">
      <alignment horizontal="right" vertical="center"/>
      <protection/>
    </xf>
    <xf numFmtId="0" fontId="20" fillId="0" borderId="14" xfId="0" applyFont="1" applyBorder="1" applyAlignment="1" applyProtection="1">
      <alignment horizontal="right" vertical="center"/>
      <protection/>
    </xf>
    <xf numFmtId="1" fontId="16" fillId="0" borderId="12" xfId="0" applyNumberFormat="1" applyFont="1" applyBorder="1" applyAlignment="1" applyProtection="1">
      <alignment horizontal="left" vertical="center"/>
      <protection/>
    </xf>
    <xf numFmtId="2" fontId="16" fillId="0" borderId="12" xfId="0" applyNumberFormat="1" applyFont="1" applyBorder="1" applyAlignment="1" applyProtection="1">
      <alignment horizontal="left" vertical="center" wrapText="1"/>
      <protection/>
    </xf>
    <xf numFmtId="3" fontId="16" fillId="0" borderId="12" xfId="0" applyNumberFormat="1" applyFont="1" applyBorder="1" applyAlignment="1" applyProtection="1">
      <alignment horizontal="right" vertical="center"/>
      <protection/>
    </xf>
    <xf numFmtId="4" fontId="16" fillId="0" borderId="10" xfId="0" applyNumberFormat="1" applyFont="1" applyBorder="1" applyAlignment="1" applyProtection="1">
      <alignment horizontal="right" vertical="center"/>
      <protection/>
    </xf>
    <xf numFmtId="176" fontId="16" fillId="0" borderId="14" xfId="0" applyNumberFormat="1" applyFont="1" applyBorder="1" applyAlignment="1" applyProtection="1">
      <alignment horizontal="right" vertical="center"/>
      <protection/>
    </xf>
    <xf numFmtId="177" fontId="16" fillId="0" borderId="14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9" fontId="11" fillId="0" borderId="0" xfId="0" applyNumberFormat="1" applyFont="1" applyBorder="1" applyAlignment="1" applyProtection="1">
      <alignment/>
      <protection/>
    </xf>
    <xf numFmtId="11" fontId="1" fillId="0" borderId="0" xfId="0" applyNumberFormat="1" applyFont="1" applyBorder="1" applyAlignment="1" applyProtection="1">
      <alignment/>
      <protection/>
    </xf>
    <xf numFmtId="12" fontId="23" fillId="0" borderId="0" xfId="0" applyNumberFormat="1" applyFont="1" applyBorder="1" applyAlignment="1" applyProtection="1">
      <alignment horizontal="right"/>
      <protection/>
    </xf>
    <xf numFmtId="13" fontId="10" fillId="0" borderId="10" xfId="0" applyNumberFormat="1" applyFont="1" applyBorder="1" applyAlignment="1" applyProtection="1">
      <alignment horizontal="center" vertical="center" wrapText="1"/>
      <protection/>
    </xf>
    <xf numFmtId="14" fontId="24" fillId="0" borderId="0" xfId="0" applyNumberFormat="1" applyFont="1" applyBorder="1" applyAlignment="1" applyProtection="1">
      <alignment/>
      <protection/>
    </xf>
    <xf numFmtId="15" fontId="13" fillId="0" borderId="10" xfId="0" applyNumberFormat="1" applyFont="1" applyBorder="1" applyAlignment="1" applyProtection="1">
      <alignment horizontal="left" vertical="center" wrapText="1"/>
      <protection/>
    </xf>
    <xf numFmtId="16" fontId="13" fillId="0" borderId="10" xfId="0" applyNumberFormat="1" applyFont="1" applyBorder="1" applyAlignment="1" applyProtection="1">
      <alignment horizontal="left" vertical="center" wrapText="1"/>
      <protection/>
    </xf>
    <xf numFmtId="17" fontId="13" fillId="0" borderId="10" xfId="0" applyNumberFormat="1" applyFont="1" applyBorder="1" applyAlignment="1" applyProtection="1">
      <alignment horizontal="left" vertical="center" wrapText="1"/>
      <protection/>
    </xf>
    <xf numFmtId="18" fontId="13" fillId="0" borderId="10" xfId="0" applyNumberFormat="1" applyFont="1" applyBorder="1" applyAlignment="1" applyProtection="1">
      <alignment horizontal="left" vertical="center" wrapText="1"/>
      <protection/>
    </xf>
    <xf numFmtId="19" fontId="13" fillId="0" borderId="10" xfId="0" applyNumberFormat="1" applyFont="1" applyBorder="1" applyAlignment="1" applyProtection="1">
      <alignment horizontal="right" vertical="center" wrapText="1"/>
      <protection/>
    </xf>
    <xf numFmtId="20" fontId="13" fillId="0" borderId="10" xfId="0" applyNumberFormat="1" applyFont="1" applyBorder="1" applyAlignment="1" applyProtection="1">
      <alignment horizontal="right" vertical="center" wrapText="1"/>
      <protection/>
    </xf>
    <xf numFmtId="21" fontId="13" fillId="0" borderId="10" xfId="0" applyNumberFormat="1" applyFont="1" applyBorder="1" applyAlignment="1" applyProtection="1">
      <alignment horizontal="right" vertical="center" wrapText="1"/>
      <protection/>
    </xf>
    <xf numFmtId="22" fontId="13" fillId="0" borderId="10" xfId="0" applyNumberFormat="1" applyFont="1" applyBorder="1" applyAlignment="1" applyProtection="1">
      <alignment horizontal="right" vertical="center" wrapText="1"/>
      <protection/>
    </xf>
    <xf numFmtId="23" fontId="13" fillId="0" borderId="10" xfId="0" applyNumberFormat="1" applyFont="1" applyBorder="1" applyAlignment="1" applyProtection="1">
      <alignment horizontal="right" vertical="center" wrapText="1"/>
      <protection/>
    </xf>
    <xf numFmtId="24" fontId="13" fillId="0" borderId="10" xfId="0" applyNumberFormat="1" applyFont="1" applyBorder="1" applyAlignment="1" applyProtection="1">
      <alignment horizontal="right" vertical="center" wrapText="1"/>
      <protection/>
    </xf>
    <xf numFmtId="25" fontId="13" fillId="0" borderId="10" xfId="0" applyNumberFormat="1" applyFont="1" applyBorder="1" applyAlignment="1" applyProtection="1">
      <alignment horizontal="right" vertical="center" wrapText="1"/>
      <protection/>
    </xf>
    <xf numFmtId="26" fontId="13" fillId="0" borderId="10" xfId="0" applyNumberFormat="1" applyFont="1" applyBorder="1" applyAlignment="1" applyProtection="1">
      <alignment horizontal="right" vertical="center" wrapText="1"/>
      <protection/>
    </xf>
    <xf numFmtId="57" fontId="13" fillId="0" borderId="10" xfId="0" applyNumberFormat="1" applyFont="1" applyBorder="1" applyAlignment="1" applyProtection="1">
      <alignment horizontal="right" vertical="center" wrapText="1"/>
      <protection/>
    </xf>
    <xf numFmtId="58" fontId="13" fillId="0" borderId="10" xfId="0" applyNumberFormat="1" applyFont="1" applyBorder="1" applyAlignment="1" applyProtection="1">
      <alignment horizontal="right" vertical="center" wrapText="1"/>
      <protection/>
    </xf>
    <xf numFmtId="30" fontId="13" fillId="0" borderId="10" xfId="0" applyNumberFormat="1" applyFont="1" applyBorder="1" applyAlignment="1" applyProtection="1">
      <alignment horizontal="right" vertical="center" wrapText="1"/>
      <protection/>
    </xf>
    <xf numFmtId="31" fontId="13" fillId="0" borderId="10" xfId="0" applyNumberFormat="1" applyFont="1" applyBorder="1" applyAlignment="1" applyProtection="1">
      <alignment horizontal="right" vertical="center" wrapText="1"/>
      <protection/>
    </xf>
    <xf numFmtId="32" fontId="13" fillId="0" borderId="10" xfId="0" applyNumberFormat="1" applyFont="1" applyBorder="1" applyAlignment="1" applyProtection="1">
      <alignment horizontal="right" vertical="center" wrapText="1"/>
      <protection/>
    </xf>
    <xf numFmtId="33" fontId="13" fillId="0" borderId="10" xfId="0" applyNumberFormat="1" applyFont="1" applyBorder="1" applyAlignment="1" applyProtection="1">
      <alignment horizontal="right" vertical="center" wrapText="1"/>
      <protection/>
    </xf>
    <xf numFmtId="55" fontId="13" fillId="0" borderId="10" xfId="0" applyNumberFormat="1" applyFont="1" applyBorder="1" applyAlignment="1" applyProtection="1">
      <alignment horizontal="right" vertical="center" wrapText="1"/>
      <protection/>
    </xf>
    <xf numFmtId="56" fontId="13" fillId="0" borderId="10" xfId="0" applyNumberFormat="1" applyFont="1" applyBorder="1" applyAlignment="1" applyProtection="1">
      <alignment horizontal="right" vertical="center" wrapText="1"/>
      <protection/>
    </xf>
    <xf numFmtId="37" fontId="13" fillId="0" borderId="10" xfId="0" applyNumberFormat="1" applyFont="1" applyBorder="1" applyAlignment="1" applyProtection="1">
      <alignment horizontal="right" vertical="center" wrapText="1"/>
      <protection/>
    </xf>
    <xf numFmtId="38" fontId="13" fillId="0" borderId="10" xfId="0" applyNumberFormat="1" applyFont="1" applyBorder="1" applyAlignment="1" applyProtection="1">
      <alignment horizontal="right" vertical="center" wrapText="1"/>
      <protection/>
    </xf>
    <xf numFmtId="39" fontId="13" fillId="0" borderId="10" xfId="0" applyNumberFormat="1" applyFont="1" applyBorder="1" applyAlignment="1" applyProtection="1">
      <alignment horizontal="right" vertical="center" wrapText="1"/>
      <protection/>
    </xf>
    <xf numFmtId="40" fontId="13" fillId="0" borderId="10" xfId="0" applyNumberFormat="1" applyFont="1" applyBorder="1" applyAlignment="1" applyProtection="1">
      <alignment horizontal="right" vertical="center" wrapText="1"/>
      <protection/>
    </xf>
    <xf numFmtId="181" fontId="13" fillId="0" borderId="10" xfId="0" applyNumberFormat="1" applyFont="1" applyBorder="1" applyAlignment="1" applyProtection="1">
      <alignment horizontal="right" vertical="center" wrapText="1"/>
      <protection/>
    </xf>
    <xf numFmtId="180" fontId="13" fillId="0" borderId="10" xfId="0" applyNumberFormat="1" applyFont="1" applyBorder="1" applyAlignment="1" applyProtection="1">
      <alignment horizontal="right" vertical="center" wrapText="1"/>
      <protection/>
    </xf>
    <xf numFmtId="183" fontId="13" fillId="0" borderId="10" xfId="0" applyNumberFormat="1" applyFont="1" applyBorder="1" applyAlignment="1" applyProtection="1">
      <alignment horizontal="right" vertical="center" wrapText="1"/>
      <protection/>
    </xf>
    <xf numFmtId="182" fontId="13" fillId="0" borderId="10" xfId="0" applyNumberFormat="1" applyFont="1" applyBorder="1" applyAlignment="1" applyProtection="1">
      <alignment horizontal="right" vertical="center" wrapText="1"/>
      <protection/>
    </xf>
    <xf numFmtId="45" fontId="13" fillId="0" borderId="10" xfId="0" applyNumberFormat="1" applyFont="1" applyBorder="1" applyAlignment="1" applyProtection="1">
      <alignment horizontal="right" vertical="center" wrapText="1"/>
      <protection/>
    </xf>
    <xf numFmtId="46" fontId="13" fillId="0" borderId="10" xfId="0" applyNumberFormat="1" applyFont="1" applyBorder="1" applyAlignment="1" applyProtection="1">
      <alignment horizontal="right" vertical="center" wrapText="1"/>
      <protection/>
    </xf>
    <xf numFmtId="47" fontId="13" fillId="0" borderId="10" xfId="0" applyNumberFormat="1" applyFont="1" applyBorder="1" applyAlignment="1" applyProtection="1">
      <alignment horizontal="right" vertical="center" wrapText="1"/>
      <protection/>
    </xf>
    <xf numFmtId="48" fontId="13" fillId="0" borderId="10" xfId="0" applyNumberFormat="1" applyFont="1" applyBorder="1" applyAlignment="1" applyProtection="1">
      <alignment horizontal="right" vertical="center" wrapText="1"/>
      <protection/>
    </xf>
    <xf numFmtId="49" fontId="13" fillId="0" borderId="10" xfId="0" applyNumberFormat="1" applyFont="1" applyBorder="1" applyAlignment="1" applyProtection="1">
      <alignment horizontal="right" vertical="center" wrapText="1"/>
      <protection/>
    </xf>
    <xf numFmtId="58" fontId="9" fillId="0" borderId="10" xfId="0" applyNumberFormat="1" applyFont="1" applyBorder="1" applyAlignment="1" applyProtection="1">
      <alignment horizontal="left" vertical="center" wrapText="1"/>
      <protection/>
    </xf>
    <xf numFmtId="58" fontId="9" fillId="0" borderId="10" xfId="0" applyNumberFormat="1" applyFont="1" applyBorder="1" applyAlignment="1" applyProtection="1">
      <alignment horizontal="right" vertical="center" wrapText="1"/>
      <protection/>
    </xf>
    <xf numFmtId="55" fontId="1" fillId="0" borderId="0" xfId="0" applyNumberFormat="1" applyFont="1" applyBorder="1" applyAlignment="1" applyProtection="1">
      <alignment/>
      <protection/>
    </xf>
    <xf numFmtId="56" fontId="10" fillId="0" borderId="10" xfId="0" applyNumberFormat="1" applyFont="1" applyBorder="1" applyAlignment="1" applyProtection="1">
      <alignment horizontal="center" vertical="center" wrapText="1"/>
      <protection/>
    </xf>
    <xf numFmtId="57" fontId="7" fillId="0" borderId="0" xfId="0" applyNumberFormat="1" applyFont="1" applyBorder="1" applyAlignment="1" applyProtection="1">
      <alignment/>
      <protection/>
    </xf>
    <xf numFmtId="58" fontId="1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188" fontId="10" fillId="0" borderId="10" xfId="0" applyNumberFormat="1" applyFont="1" applyBorder="1" applyAlignment="1" applyProtection="1">
      <alignment horizontal="center" vertical="center"/>
      <protection/>
    </xf>
    <xf numFmtId="187" fontId="4" fillId="0" borderId="0" xfId="0" applyNumberFormat="1" applyFont="1" applyBorder="1" applyAlignment="1" applyProtection="1">
      <alignment horizontal="center" vertical="center"/>
      <protection/>
    </xf>
    <xf numFmtId="186" fontId="9" fillId="0" borderId="0" xfId="0" applyNumberFormat="1" applyFont="1" applyBorder="1" applyAlignment="1" applyProtection="1">
      <alignment horizontal="right" vertical="center"/>
      <protection/>
    </xf>
    <xf numFmtId="187" fontId="10" fillId="0" borderId="10" xfId="0" applyNumberFormat="1" applyFont="1" applyBorder="1" applyAlignment="1" applyProtection="1">
      <alignment horizontal="center" vertical="center"/>
      <protection/>
    </xf>
    <xf numFmtId="188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right" vertical="center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17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3" fontId="10" fillId="0" borderId="10" xfId="0" applyNumberFormat="1" applyFont="1" applyBorder="1" applyAlignment="1" applyProtection="1">
      <alignment horizontal="center" vertical="center" wrapText="1"/>
      <protection/>
    </xf>
    <xf numFmtId="9" fontId="4" fillId="0" borderId="0" xfId="0" applyNumberFormat="1" applyFont="1" applyBorder="1" applyAlignment="1" applyProtection="1">
      <alignment horizontal="center"/>
      <protection/>
    </xf>
    <xf numFmtId="10" fontId="4" fillId="0" borderId="0" xfId="0" applyNumberFormat="1" applyFont="1" applyBorder="1" applyAlignment="1" applyProtection="1">
      <alignment/>
      <protection/>
    </xf>
    <xf numFmtId="56" fontId="10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L5" sqref="L5"/>
    </sheetView>
  </sheetViews>
  <sheetFormatPr defaultColWidth="9.140625" defaultRowHeight="12.75"/>
  <cols>
    <col min="1" max="12" width="13.7109375" style="0" customWidth="1"/>
    <col min="13" max="13" width="9.140625" style="0" customWidth="1"/>
  </cols>
  <sheetData>
    <row r="1" ht="12.75" customHeight="1">
      <c r="A1" s="1"/>
    </row>
    <row r="2" ht="12.75" customHeight="1"/>
    <row r="3" spans="1:12" ht="166.5" customHeight="1">
      <c r="A3" s="302" t="s">
        <v>614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ht="51" customHeight="1"/>
    <row r="5" spans="1:11" ht="63.75" customHeight="1">
      <c r="A5" s="301" t="s">
        <v>612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ht="68.25" customHeight="1"/>
    <row r="7" spans="1:11" ht="42.75" customHeight="1">
      <c r="A7" s="240" t="s">
        <v>613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</row>
    <row r="8" spans="1:12" ht="48.75" customHeight="1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</row>
    <row r="9" ht="12.75" customHeight="1"/>
    <row r="10" ht="12.75" customHeight="1"/>
    <row r="11" ht="12.75" customHeight="1"/>
    <row r="12" ht="12.75" customHeight="1"/>
    <row r="13" ht="12.75" customHeight="1"/>
    <row r="14" spans="4:7" ht="37.5" customHeight="1">
      <c r="D14" s="4"/>
      <c r="E14" s="4"/>
      <c r="F14" s="4"/>
      <c r="G14" s="4"/>
    </row>
    <row r="15" spans="4:7" ht="12.75" customHeight="1">
      <c r="D15" s="4"/>
      <c r="E15" s="4"/>
      <c r="F15" s="4"/>
      <c r="G15" s="4"/>
    </row>
    <row r="16" spans="4:7" ht="42" customHeight="1">
      <c r="D16" s="5"/>
      <c r="E16" s="4"/>
      <c r="F16" s="4"/>
      <c r="G16" s="4"/>
    </row>
  </sheetData>
  <sheetProtection/>
  <mergeCells count="4">
    <mergeCell ref="A3:L3"/>
    <mergeCell ref="A5:K5"/>
    <mergeCell ref="A7:K7"/>
    <mergeCell ref="A8:L8"/>
  </mergeCells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3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3.57421875" style="0" customWidth="1"/>
    <col min="4" max="4" width="9.28125" style="0" customWidth="1"/>
    <col min="5" max="5" width="32.140625" style="0" customWidth="1"/>
    <col min="6" max="6" width="10.00390625" style="0" customWidth="1"/>
    <col min="7" max="7" width="10.140625" style="0" customWidth="1"/>
    <col min="8" max="8" width="9.8515625" style="0" customWidth="1"/>
    <col min="9" max="9" width="3.28125" style="0" customWidth="1"/>
    <col min="10" max="10" width="3.7109375" style="0" customWidth="1"/>
    <col min="11" max="17" width="9.140625" style="0" customWidth="1"/>
    <col min="18" max="18" width="2.28125" style="0" customWidth="1"/>
    <col min="19" max="19" width="9.8515625" style="0" customWidth="1"/>
    <col min="20" max="20" width="9.140625" style="0" customWidth="1"/>
  </cols>
  <sheetData>
    <row r="1" spans="1:18" ht="18" customHeight="1">
      <c r="A1" s="60"/>
      <c r="B1" s="12"/>
      <c r="D1" s="43"/>
      <c r="E1" s="12"/>
      <c r="F1" s="43"/>
      <c r="G1" s="45"/>
      <c r="H1" s="45"/>
      <c r="I1" s="45"/>
      <c r="J1" s="12"/>
      <c r="K1" s="12"/>
      <c r="L1" s="12"/>
      <c r="M1" s="45"/>
      <c r="N1" s="45"/>
      <c r="O1" s="45"/>
      <c r="P1" s="45"/>
      <c r="Q1" s="45"/>
      <c r="R1" s="45"/>
    </row>
    <row r="2" spans="1:19" ht="28.5" customHeight="1">
      <c r="A2" s="254" t="s">
        <v>166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spans="2:19" ht="18" customHeight="1">
      <c r="B3" s="114"/>
      <c r="C3" s="44"/>
      <c r="D3" s="44"/>
      <c r="E3" s="44"/>
      <c r="F3" s="44"/>
      <c r="G3" s="44"/>
      <c r="H3" s="44"/>
      <c r="I3" s="44"/>
      <c r="J3" s="12"/>
      <c r="K3" s="12"/>
      <c r="M3" s="44"/>
      <c r="N3" s="44"/>
      <c r="O3" s="44"/>
      <c r="P3" s="44"/>
      <c r="Q3" s="44"/>
      <c r="R3" s="44"/>
      <c r="S3" s="12" t="s">
        <v>27</v>
      </c>
    </row>
    <row r="4" spans="1:19" ht="18" customHeight="1">
      <c r="A4" s="243" t="s">
        <v>114</v>
      </c>
      <c r="B4" s="243"/>
      <c r="C4" s="243"/>
      <c r="D4" s="259" t="s">
        <v>115</v>
      </c>
      <c r="E4" s="243" t="s">
        <v>116</v>
      </c>
      <c r="F4" s="244" t="s">
        <v>167</v>
      </c>
      <c r="G4" s="243" t="s">
        <v>168</v>
      </c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19" ht="51" customHeight="1">
      <c r="A5" s="15" t="s">
        <v>117</v>
      </c>
      <c r="B5" s="15" t="s">
        <v>118</v>
      </c>
      <c r="C5" s="13" t="s">
        <v>119</v>
      </c>
      <c r="D5" s="243"/>
      <c r="E5" s="243"/>
      <c r="F5" s="244"/>
      <c r="G5" s="48" t="s">
        <v>169</v>
      </c>
      <c r="H5" s="48" t="s">
        <v>170</v>
      </c>
      <c r="I5" s="48" t="s">
        <v>171</v>
      </c>
      <c r="J5" s="115" t="s">
        <v>172</v>
      </c>
      <c r="K5" s="48" t="s">
        <v>173</v>
      </c>
      <c r="L5" s="48" t="s">
        <v>174</v>
      </c>
      <c r="M5" s="48" t="s">
        <v>175</v>
      </c>
      <c r="N5" s="48" t="s">
        <v>176</v>
      </c>
      <c r="O5" s="48" t="s">
        <v>177</v>
      </c>
      <c r="P5" s="48" t="s">
        <v>178</v>
      </c>
      <c r="Q5" s="48" t="s">
        <v>179</v>
      </c>
      <c r="R5" s="48" t="s">
        <v>180</v>
      </c>
      <c r="S5" s="116" t="s">
        <v>181</v>
      </c>
    </row>
    <row r="6" spans="1:19" ht="21" customHeight="1">
      <c r="A6" s="62" t="s">
        <v>107</v>
      </c>
      <c r="B6" s="62" t="s">
        <v>107</v>
      </c>
      <c r="C6" s="63" t="s">
        <v>107</v>
      </c>
      <c r="D6" s="62" t="s">
        <v>107</v>
      </c>
      <c r="E6" s="62" t="s">
        <v>107</v>
      </c>
      <c r="F6" s="53">
        <v>1</v>
      </c>
      <c r="G6" s="53">
        <f aca="true" t="shared" si="0" ref="G6:S6">F6+1</f>
        <v>2</v>
      </c>
      <c r="H6" s="53">
        <f t="shared" si="0"/>
        <v>3</v>
      </c>
      <c r="I6" s="53">
        <f t="shared" si="0"/>
        <v>4</v>
      </c>
      <c r="J6" s="53">
        <f t="shared" si="0"/>
        <v>5</v>
      </c>
      <c r="K6" s="53">
        <f t="shared" si="0"/>
        <v>6</v>
      </c>
      <c r="L6" s="53">
        <f t="shared" si="0"/>
        <v>7</v>
      </c>
      <c r="M6" s="53">
        <f t="shared" si="0"/>
        <v>8</v>
      </c>
      <c r="N6" s="53">
        <f t="shared" si="0"/>
        <v>9</v>
      </c>
      <c r="O6" s="53">
        <f t="shared" si="0"/>
        <v>10</v>
      </c>
      <c r="P6" s="53">
        <f t="shared" si="0"/>
        <v>11</v>
      </c>
      <c r="Q6" s="53">
        <f t="shared" si="0"/>
        <v>12</v>
      </c>
      <c r="R6" s="53">
        <f t="shared" si="0"/>
        <v>13</v>
      </c>
      <c r="S6" s="53">
        <f t="shared" si="0"/>
        <v>14</v>
      </c>
    </row>
    <row r="7" spans="1:19" ht="25.5" customHeight="1">
      <c r="A7" s="102" t="s">
        <v>108</v>
      </c>
      <c r="B7" s="103" t="s">
        <v>108</v>
      </c>
      <c r="C7" s="103" t="s">
        <v>108</v>
      </c>
      <c r="D7" s="103" t="s">
        <v>108</v>
      </c>
      <c r="E7" s="54" t="s">
        <v>109</v>
      </c>
      <c r="F7" s="106">
        <v>10536</v>
      </c>
      <c r="G7" s="106">
        <v>3390</v>
      </c>
      <c r="H7" s="106">
        <v>900</v>
      </c>
      <c r="I7" s="106"/>
      <c r="J7" s="106"/>
      <c r="K7" s="106">
        <v>3090</v>
      </c>
      <c r="L7" s="106">
        <v>200</v>
      </c>
      <c r="M7" s="106">
        <v>200</v>
      </c>
      <c r="N7" s="106">
        <v>420</v>
      </c>
      <c r="O7" s="106">
        <v>280</v>
      </c>
      <c r="P7" s="106">
        <v>86</v>
      </c>
      <c r="Q7" s="106">
        <v>740</v>
      </c>
      <c r="R7" s="106"/>
      <c r="S7" s="106">
        <v>1230</v>
      </c>
    </row>
    <row r="8" spans="1:19" ht="25.5" customHeight="1">
      <c r="A8" s="102"/>
      <c r="B8" s="103"/>
      <c r="C8" s="103"/>
      <c r="D8" s="103"/>
      <c r="E8" s="54" t="s">
        <v>104</v>
      </c>
      <c r="F8" s="106">
        <v>7830</v>
      </c>
      <c r="G8" s="106">
        <v>3390</v>
      </c>
      <c r="H8" s="106">
        <v>900</v>
      </c>
      <c r="I8" s="106"/>
      <c r="J8" s="106"/>
      <c r="K8" s="106">
        <v>2090</v>
      </c>
      <c r="L8" s="106">
        <v>200</v>
      </c>
      <c r="M8" s="106">
        <v>200</v>
      </c>
      <c r="N8" s="106">
        <v>230</v>
      </c>
      <c r="O8" s="106">
        <v>140</v>
      </c>
      <c r="P8" s="106">
        <v>50</v>
      </c>
      <c r="Q8" s="106">
        <v>400</v>
      </c>
      <c r="R8" s="106"/>
      <c r="S8" s="106">
        <v>230</v>
      </c>
    </row>
    <row r="9" spans="1:19" ht="25.5" customHeight="1">
      <c r="A9" s="102"/>
      <c r="B9" s="103"/>
      <c r="C9" s="103"/>
      <c r="D9" s="103"/>
      <c r="E9" s="54" t="s">
        <v>112</v>
      </c>
      <c r="F9" s="106">
        <v>7830</v>
      </c>
      <c r="G9" s="106">
        <v>3390</v>
      </c>
      <c r="H9" s="106">
        <v>900</v>
      </c>
      <c r="I9" s="106"/>
      <c r="J9" s="106"/>
      <c r="K9" s="106">
        <v>2090</v>
      </c>
      <c r="L9" s="106">
        <v>200</v>
      </c>
      <c r="M9" s="106">
        <v>200</v>
      </c>
      <c r="N9" s="106">
        <v>230</v>
      </c>
      <c r="O9" s="106">
        <v>140</v>
      </c>
      <c r="P9" s="106">
        <v>50</v>
      </c>
      <c r="Q9" s="106">
        <v>400</v>
      </c>
      <c r="R9" s="106"/>
      <c r="S9" s="106">
        <v>230</v>
      </c>
    </row>
    <row r="10" spans="1:19" ht="25.5" customHeight="1">
      <c r="A10" s="102"/>
      <c r="B10" s="103"/>
      <c r="C10" s="103"/>
      <c r="D10" s="103"/>
      <c r="E10" s="54" t="s">
        <v>182</v>
      </c>
      <c r="F10" s="106">
        <v>7830</v>
      </c>
      <c r="G10" s="106">
        <v>3390</v>
      </c>
      <c r="H10" s="106">
        <v>900</v>
      </c>
      <c r="I10" s="106"/>
      <c r="J10" s="106"/>
      <c r="K10" s="106">
        <v>2090</v>
      </c>
      <c r="L10" s="106">
        <v>200</v>
      </c>
      <c r="M10" s="106">
        <v>200</v>
      </c>
      <c r="N10" s="106">
        <v>230</v>
      </c>
      <c r="O10" s="106">
        <v>140</v>
      </c>
      <c r="P10" s="106">
        <v>50</v>
      </c>
      <c r="Q10" s="106">
        <v>400</v>
      </c>
      <c r="R10" s="106"/>
      <c r="S10" s="106">
        <v>230</v>
      </c>
    </row>
    <row r="11" spans="1:19" ht="25.5" customHeight="1">
      <c r="A11" s="72" t="s">
        <v>124</v>
      </c>
      <c r="B11" s="73" t="s">
        <v>125</v>
      </c>
      <c r="C11" s="73" t="s">
        <v>126</v>
      </c>
      <c r="D11" s="73" t="s">
        <v>111</v>
      </c>
      <c r="E11" s="58" t="s">
        <v>183</v>
      </c>
      <c r="F11" s="20">
        <v>6660</v>
      </c>
      <c r="G11" s="20">
        <v>3390</v>
      </c>
      <c r="H11" s="20">
        <v>900</v>
      </c>
      <c r="I11" s="20"/>
      <c r="J11" s="20"/>
      <c r="K11" s="20">
        <v>2090</v>
      </c>
      <c r="L11" s="20"/>
      <c r="M11" s="20"/>
      <c r="N11" s="20"/>
      <c r="O11" s="20"/>
      <c r="P11" s="20">
        <v>50</v>
      </c>
      <c r="Q11" s="20"/>
      <c r="R11" s="20"/>
      <c r="S11" s="20">
        <v>230</v>
      </c>
    </row>
    <row r="12" spans="1:19" ht="25.5" customHeight="1">
      <c r="A12" s="72" t="s">
        <v>130</v>
      </c>
      <c r="B12" s="73" t="s">
        <v>126</v>
      </c>
      <c r="C12" s="73" t="s">
        <v>126</v>
      </c>
      <c r="D12" s="73" t="s">
        <v>111</v>
      </c>
      <c r="E12" s="58" t="s">
        <v>184</v>
      </c>
      <c r="F12" s="20">
        <v>200</v>
      </c>
      <c r="G12" s="20"/>
      <c r="H12" s="20"/>
      <c r="I12" s="20"/>
      <c r="J12" s="20"/>
      <c r="K12" s="20"/>
      <c r="L12" s="20">
        <v>200</v>
      </c>
      <c r="M12" s="20"/>
      <c r="N12" s="20"/>
      <c r="O12" s="20"/>
      <c r="P12" s="20"/>
      <c r="Q12" s="20"/>
      <c r="R12" s="20"/>
      <c r="S12" s="20"/>
    </row>
    <row r="13" spans="1:19" ht="25.5" customHeight="1">
      <c r="A13" s="72" t="s">
        <v>130</v>
      </c>
      <c r="B13" s="73" t="s">
        <v>126</v>
      </c>
      <c r="C13" s="73" t="s">
        <v>133</v>
      </c>
      <c r="D13" s="73" t="s">
        <v>111</v>
      </c>
      <c r="E13" s="58" t="s">
        <v>185</v>
      </c>
      <c r="F13" s="20">
        <v>200</v>
      </c>
      <c r="G13" s="20"/>
      <c r="H13" s="20"/>
      <c r="I13" s="20"/>
      <c r="J13" s="20"/>
      <c r="K13" s="20"/>
      <c r="L13" s="20"/>
      <c r="M13" s="20">
        <v>200</v>
      </c>
      <c r="N13" s="20"/>
      <c r="O13" s="20"/>
      <c r="P13" s="20"/>
      <c r="Q13" s="20"/>
      <c r="R13" s="20"/>
      <c r="S13" s="20"/>
    </row>
    <row r="14" spans="1:19" ht="25.5" customHeight="1">
      <c r="A14" s="72" t="s">
        <v>135</v>
      </c>
      <c r="B14" s="73" t="s">
        <v>136</v>
      </c>
      <c r="C14" s="73" t="s">
        <v>125</v>
      </c>
      <c r="D14" s="73" t="s">
        <v>111</v>
      </c>
      <c r="E14" s="58" t="s">
        <v>186</v>
      </c>
      <c r="F14" s="20">
        <v>230</v>
      </c>
      <c r="G14" s="20"/>
      <c r="H14" s="20"/>
      <c r="I14" s="20"/>
      <c r="J14" s="20"/>
      <c r="K14" s="20"/>
      <c r="L14" s="20"/>
      <c r="M14" s="20"/>
      <c r="N14" s="20">
        <v>230</v>
      </c>
      <c r="O14" s="20"/>
      <c r="P14" s="20"/>
      <c r="Q14" s="20"/>
      <c r="R14" s="20"/>
      <c r="S14" s="20"/>
    </row>
    <row r="15" spans="1:19" ht="25.5" customHeight="1">
      <c r="A15" s="72" t="s">
        <v>135</v>
      </c>
      <c r="B15" s="73" t="s">
        <v>136</v>
      </c>
      <c r="C15" s="73" t="s">
        <v>128</v>
      </c>
      <c r="D15" s="73" t="s">
        <v>111</v>
      </c>
      <c r="E15" s="58" t="s">
        <v>187</v>
      </c>
      <c r="F15" s="20">
        <v>140</v>
      </c>
      <c r="G15" s="20"/>
      <c r="H15" s="20"/>
      <c r="I15" s="20"/>
      <c r="J15" s="20"/>
      <c r="K15" s="20"/>
      <c r="L15" s="20"/>
      <c r="M15" s="20"/>
      <c r="N15" s="20"/>
      <c r="O15" s="20">
        <v>140</v>
      </c>
      <c r="P15" s="20"/>
      <c r="Q15" s="20"/>
      <c r="R15" s="20"/>
      <c r="S15" s="20"/>
    </row>
    <row r="16" spans="1:19" ht="25.5" customHeight="1">
      <c r="A16" s="72" t="s">
        <v>139</v>
      </c>
      <c r="B16" s="73" t="s">
        <v>125</v>
      </c>
      <c r="C16" s="73" t="s">
        <v>140</v>
      </c>
      <c r="D16" s="73" t="s">
        <v>111</v>
      </c>
      <c r="E16" s="58" t="s">
        <v>188</v>
      </c>
      <c r="F16" s="20">
        <v>400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>
        <v>400</v>
      </c>
      <c r="R16" s="20"/>
      <c r="S16" s="20"/>
    </row>
    <row r="17" spans="1:19" ht="25.5" customHeight="1">
      <c r="A17" s="102"/>
      <c r="B17" s="103"/>
      <c r="C17" s="103"/>
      <c r="D17" s="103"/>
      <c r="E17" s="54" t="s">
        <v>189</v>
      </c>
      <c r="F17" s="106">
        <v>2706</v>
      </c>
      <c r="G17" s="106"/>
      <c r="H17" s="106"/>
      <c r="I17" s="106"/>
      <c r="J17" s="106"/>
      <c r="K17" s="106">
        <v>1000</v>
      </c>
      <c r="L17" s="106"/>
      <c r="M17" s="106"/>
      <c r="N17" s="106">
        <v>190</v>
      </c>
      <c r="O17" s="106">
        <v>140</v>
      </c>
      <c r="P17" s="106">
        <v>36</v>
      </c>
      <c r="Q17" s="106">
        <v>340</v>
      </c>
      <c r="R17" s="106"/>
      <c r="S17" s="106">
        <v>1000</v>
      </c>
    </row>
    <row r="18" spans="1:19" ht="25.5" customHeight="1">
      <c r="A18" s="102"/>
      <c r="B18" s="103"/>
      <c r="C18" s="103"/>
      <c r="D18" s="103"/>
      <c r="E18" s="54" t="s">
        <v>112</v>
      </c>
      <c r="F18" s="106">
        <v>2706</v>
      </c>
      <c r="G18" s="106"/>
      <c r="H18" s="106"/>
      <c r="I18" s="106"/>
      <c r="J18" s="106"/>
      <c r="K18" s="106">
        <v>1000</v>
      </c>
      <c r="L18" s="106"/>
      <c r="M18" s="106"/>
      <c r="N18" s="106">
        <v>190</v>
      </c>
      <c r="O18" s="106">
        <v>140</v>
      </c>
      <c r="P18" s="106">
        <v>36</v>
      </c>
      <c r="Q18" s="106">
        <v>340</v>
      </c>
      <c r="R18" s="106"/>
      <c r="S18" s="106">
        <v>1000</v>
      </c>
    </row>
    <row r="19" spans="1:19" ht="25.5" customHeight="1">
      <c r="A19" s="102"/>
      <c r="B19" s="103"/>
      <c r="C19" s="103"/>
      <c r="D19" s="103"/>
      <c r="E19" s="54" t="s">
        <v>182</v>
      </c>
      <c r="F19" s="106">
        <v>2706</v>
      </c>
      <c r="G19" s="106"/>
      <c r="H19" s="106"/>
      <c r="I19" s="106"/>
      <c r="J19" s="106"/>
      <c r="K19" s="106">
        <v>1000</v>
      </c>
      <c r="L19" s="106"/>
      <c r="M19" s="106"/>
      <c r="N19" s="106">
        <v>190</v>
      </c>
      <c r="O19" s="106">
        <v>140</v>
      </c>
      <c r="P19" s="106">
        <v>36</v>
      </c>
      <c r="Q19" s="106">
        <v>340</v>
      </c>
      <c r="R19" s="106"/>
      <c r="S19" s="106">
        <v>1000</v>
      </c>
    </row>
    <row r="20" spans="1:19" ht="25.5" customHeight="1">
      <c r="A20" s="72" t="s">
        <v>124</v>
      </c>
      <c r="B20" s="73" t="s">
        <v>125</v>
      </c>
      <c r="C20" s="73" t="s">
        <v>126</v>
      </c>
      <c r="D20" s="73" t="s">
        <v>111</v>
      </c>
      <c r="E20" s="58" t="s">
        <v>183</v>
      </c>
      <c r="F20" s="20">
        <v>2036</v>
      </c>
      <c r="G20" s="20"/>
      <c r="H20" s="20"/>
      <c r="I20" s="20"/>
      <c r="J20" s="20"/>
      <c r="K20" s="20">
        <v>1000</v>
      </c>
      <c r="L20" s="20"/>
      <c r="M20" s="20"/>
      <c r="N20" s="20"/>
      <c r="O20" s="20"/>
      <c r="P20" s="20">
        <v>36</v>
      </c>
      <c r="Q20" s="20"/>
      <c r="R20" s="20"/>
      <c r="S20" s="20">
        <v>1000</v>
      </c>
    </row>
    <row r="21" spans="1:19" ht="25.5" customHeight="1">
      <c r="A21" s="72" t="s">
        <v>135</v>
      </c>
      <c r="B21" s="73" t="s">
        <v>136</v>
      </c>
      <c r="C21" s="73" t="s">
        <v>125</v>
      </c>
      <c r="D21" s="73" t="s">
        <v>111</v>
      </c>
      <c r="E21" s="58" t="s">
        <v>186</v>
      </c>
      <c r="F21" s="20">
        <v>190</v>
      </c>
      <c r="G21" s="20"/>
      <c r="H21" s="20"/>
      <c r="I21" s="20"/>
      <c r="J21" s="20"/>
      <c r="K21" s="20"/>
      <c r="L21" s="20"/>
      <c r="M21" s="20"/>
      <c r="N21" s="20">
        <v>190</v>
      </c>
      <c r="O21" s="20"/>
      <c r="P21" s="20"/>
      <c r="Q21" s="20"/>
      <c r="R21" s="20"/>
      <c r="S21" s="20"/>
    </row>
    <row r="22" spans="1:19" ht="25.5" customHeight="1">
      <c r="A22" s="72" t="s">
        <v>135</v>
      </c>
      <c r="B22" s="73" t="s">
        <v>136</v>
      </c>
      <c r="C22" s="73" t="s">
        <v>128</v>
      </c>
      <c r="D22" s="73" t="s">
        <v>111</v>
      </c>
      <c r="E22" s="58" t="s">
        <v>187</v>
      </c>
      <c r="F22" s="20">
        <v>140</v>
      </c>
      <c r="G22" s="20"/>
      <c r="H22" s="20"/>
      <c r="I22" s="20"/>
      <c r="J22" s="20"/>
      <c r="K22" s="20"/>
      <c r="L22" s="20"/>
      <c r="M22" s="20"/>
      <c r="N22" s="20"/>
      <c r="O22" s="20">
        <v>140</v>
      </c>
      <c r="P22" s="20"/>
      <c r="Q22" s="20"/>
      <c r="R22" s="20"/>
      <c r="S22" s="20"/>
    </row>
    <row r="23" spans="1:19" ht="25.5" customHeight="1">
      <c r="A23" s="72" t="s">
        <v>139</v>
      </c>
      <c r="B23" s="73" t="s">
        <v>125</v>
      </c>
      <c r="C23" s="73" t="s">
        <v>140</v>
      </c>
      <c r="D23" s="73" t="s">
        <v>111</v>
      </c>
      <c r="E23" s="58" t="s">
        <v>188</v>
      </c>
      <c r="F23" s="20">
        <v>340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>
        <v>340</v>
      </c>
      <c r="R23" s="20"/>
      <c r="S23" s="20"/>
    </row>
  </sheetData>
  <sheetProtection/>
  <mergeCells count="9">
    <mergeCell ref="A2:S2"/>
    <mergeCell ref="A4:C4"/>
    <mergeCell ref="D4:D5"/>
    <mergeCell ref="E4:E5"/>
    <mergeCell ref="F4:F5"/>
    <mergeCell ref="G4:S4"/>
  </mergeCells>
  <printOptions/>
  <pageMargins left="0.75" right="0.7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5.00390625" style="0" customWidth="1"/>
    <col min="4" max="4" width="9.57421875" style="0" customWidth="1"/>
    <col min="5" max="5" width="38.7109375" style="0" customWidth="1"/>
    <col min="6" max="6" width="10.28125" style="0" customWidth="1"/>
    <col min="7" max="7" width="7.8515625" style="0" customWidth="1"/>
    <col min="8" max="8" width="7.57421875" style="0" customWidth="1"/>
    <col min="9" max="9" width="7.28125" style="0" customWidth="1"/>
    <col min="10" max="10" width="7.421875" style="0" customWidth="1"/>
    <col min="11" max="11" width="6.28125" style="0" customWidth="1"/>
    <col min="12" max="12" width="6.57421875" style="0" customWidth="1"/>
    <col min="13" max="14" width="7.00390625" style="0" customWidth="1"/>
    <col min="15" max="15" width="7.28125" style="0" customWidth="1"/>
    <col min="16" max="16" width="7.8515625" style="0" customWidth="1"/>
    <col min="17" max="17" width="6.421875" style="0" customWidth="1"/>
    <col min="18" max="18" width="6.140625" style="0" customWidth="1"/>
    <col min="19" max="19" width="5.8515625" style="0" customWidth="1"/>
    <col min="20" max="20" width="6.140625" style="0" customWidth="1"/>
    <col min="21" max="21" width="6.28125" style="0" customWidth="1"/>
    <col min="22" max="22" width="6.421875" style="0" customWidth="1"/>
    <col min="23" max="23" width="5.7109375" style="0" customWidth="1"/>
    <col min="24" max="24" width="5.57421875" style="0" customWidth="1"/>
    <col min="25" max="25" width="6.00390625" style="0" customWidth="1"/>
    <col min="26" max="26" width="6.140625" style="0" customWidth="1"/>
    <col min="27" max="27" width="5.421875" style="0" customWidth="1"/>
    <col min="28" max="28" width="7.57421875" style="0" customWidth="1"/>
    <col min="29" max="30" width="9.140625" style="0" customWidth="1"/>
  </cols>
  <sheetData>
    <row r="1" spans="1:28" ht="18" customHeight="1">
      <c r="A1" s="47"/>
      <c r="B1" s="12"/>
      <c r="C1" s="12"/>
      <c r="D1" s="43"/>
      <c r="E1" s="12"/>
      <c r="F1" s="43"/>
      <c r="G1" s="43"/>
      <c r="H1" s="43"/>
      <c r="I1" s="43"/>
      <c r="J1" s="43"/>
      <c r="K1" s="43"/>
      <c r="L1" s="43"/>
      <c r="M1" s="43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3"/>
    </row>
    <row r="2" spans="1:28" ht="28.5" customHeight="1">
      <c r="A2" s="260" t="s">
        <v>190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</row>
    <row r="3" spans="2:28" ht="18" customHeight="1">
      <c r="B3" s="46"/>
      <c r="C3" s="45"/>
      <c r="D3" s="44"/>
      <c r="E3" s="44"/>
      <c r="F3" s="44"/>
      <c r="G3" s="44"/>
      <c r="H3" s="44"/>
      <c r="I3" s="44"/>
      <c r="J3" s="44"/>
      <c r="K3" s="44"/>
      <c r="L3" s="12"/>
      <c r="M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249" t="s">
        <v>27</v>
      </c>
      <c r="AB3" s="257"/>
    </row>
    <row r="4" spans="1:28" ht="18" customHeight="1">
      <c r="A4" s="243" t="s">
        <v>114</v>
      </c>
      <c r="B4" s="243"/>
      <c r="C4" s="243"/>
      <c r="D4" s="244" t="s">
        <v>115</v>
      </c>
      <c r="E4" s="244" t="s">
        <v>116</v>
      </c>
      <c r="F4" s="244" t="s">
        <v>109</v>
      </c>
      <c r="G4" s="244" t="s">
        <v>191</v>
      </c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</row>
    <row r="5" spans="1:28" ht="33" customHeight="1">
      <c r="A5" s="48" t="s">
        <v>117</v>
      </c>
      <c r="B5" s="48" t="s">
        <v>118</v>
      </c>
      <c r="C5" s="48" t="s">
        <v>119</v>
      </c>
      <c r="D5" s="244"/>
      <c r="E5" s="244"/>
      <c r="F5" s="244"/>
      <c r="G5" s="48" t="s">
        <v>192</v>
      </c>
      <c r="H5" s="48" t="s">
        <v>193</v>
      </c>
      <c r="I5" s="48" t="s">
        <v>194</v>
      </c>
      <c r="J5" s="51" t="s">
        <v>195</v>
      </c>
      <c r="K5" s="51" t="s">
        <v>196</v>
      </c>
      <c r="L5" s="48" t="s">
        <v>197</v>
      </c>
      <c r="M5" s="48" t="s">
        <v>198</v>
      </c>
      <c r="N5" s="48" t="s">
        <v>199</v>
      </c>
      <c r="O5" s="48" t="s">
        <v>200</v>
      </c>
      <c r="P5" s="81" t="s">
        <v>201</v>
      </c>
      <c r="Q5" s="48" t="s">
        <v>202</v>
      </c>
      <c r="R5" s="48" t="s">
        <v>203</v>
      </c>
      <c r="S5" s="48" t="s">
        <v>204</v>
      </c>
      <c r="T5" s="48" t="s">
        <v>205</v>
      </c>
      <c r="U5" s="48" t="s">
        <v>206</v>
      </c>
      <c r="V5" s="115" t="s">
        <v>207</v>
      </c>
      <c r="W5" s="115" t="s">
        <v>208</v>
      </c>
      <c r="X5" s="118" t="s">
        <v>209</v>
      </c>
      <c r="Y5" s="118" t="s">
        <v>210</v>
      </c>
      <c r="Z5" s="118" t="s">
        <v>211</v>
      </c>
      <c r="AA5" s="81" t="s">
        <v>212</v>
      </c>
      <c r="AB5" s="48" t="s">
        <v>213</v>
      </c>
    </row>
    <row r="6" spans="1:28" ht="24.75" customHeight="1">
      <c r="A6" s="119" t="s">
        <v>107</v>
      </c>
      <c r="B6" s="119" t="s">
        <v>107</v>
      </c>
      <c r="C6" s="119" t="s">
        <v>107</v>
      </c>
      <c r="D6" s="119" t="s">
        <v>107</v>
      </c>
      <c r="E6" s="119" t="s">
        <v>107</v>
      </c>
      <c r="F6" s="119">
        <v>1</v>
      </c>
      <c r="G6" s="119">
        <f aca="true" t="shared" si="0" ref="G6:S6">F6+1</f>
        <v>2</v>
      </c>
      <c r="H6" s="119">
        <f t="shared" si="0"/>
        <v>3</v>
      </c>
      <c r="I6" s="119">
        <f t="shared" si="0"/>
        <v>4</v>
      </c>
      <c r="J6" s="119">
        <f t="shared" si="0"/>
        <v>5</v>
      </c>
      <c r="K6" s="119">
        <f t="shared" si="0"/>
        <v>6</v>
      </c>
      <c r="L6" s="119">
        <f t="shared" si="0"/>
        <v>7</v>
      </c>
      <c r="M6" s="119">
        <f t="shared" si="0"/>
        <v>8</v>
      </c>
      <c r="N6" s="119">
        <f t="shared" si="0"/>
        <v>9</v>
      </c>
      <c r="O6" s="119">
        <f t="shared" si="0"/>
        <v>10</v>
      </c>
      <c r="P6" s="119">
        <f t="shared" si="0"/>
        <v>11</v>
      </c>
      <c r="Q6" s="119">
        <f t="shared" si="0"/>
        <v>12</v>
      </c>
      <c r="R6" s="119">
        <f t="shared" si="0"/>
        <v>13</v>
      </c>
      <c r="S6" s="119">
        <f t="shared" si="0"/>
        <v>14</v>
      </c>
      <c r="T6" s="119">
        <v>15</v>
      </c>
      <c r="U6" s="119">
        <v>16</v>
      </c>
      <c r="V6" s="120">
        <f>U6+1</f>
        <v>17</v>
      </c>
      <c r="W6" s="120">
        <v>18</v>
      </c>
      <c r="X6" s="120">
        <f>W6+1</f>
        <v>19</v>
      </c>
      <c r="Y6" s="120">
        <v>20</v>
      </c>
      <c r="Z6" s="120">
        <f>Y6+1</f>
        <v>21</v>
      </c>
      <c r="AA6" s="119">
        <v>22</v>
      </c>
      <c r="AB6" s="119">
        <f>AA6+1</f>
        <v>23</v>
      </c>
    </row>
    <row r="7" spans="1:28" ht="25.5" customHeight="1">
      <c r="A7" s="103" t="s">
        <v>108</v>
      </c>
      <c r="B7" s="103" t="s">
        <v>108</v>
      </c>
      <c r="C7" s="103" t="s">
        <v>108</v>
      </c>
      <c r="D7" s="103" t="s">
        <v>108</v>
      </c>
      <c r="E7" s="54" t="s">
        <v>109</v>
      </c>
      <c r="F7" s="104">
        <v>294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>
        <v>18</v>
      </c>
      <c r="R7" s="106"/>
      <c r="S7" s="106"/>
      <c r="T7" s="106"/>
      <c r="U7" s="106"/>
      <c r="V7" s="106">
        <v>15</v>
      </c>
      <c r="W7" s="106"/>
      <c r="X7" s="106"/>
      <c r="Y7" s="106"/>
      <c r="Z7" s="106"/>
      <c r="AA7" s="106"/>
      <c r="AB7" s="106">
        <v>114</v>
      </c>
    </row>
    <row r="8" spans="1:29" ht="25.5" customHeight="1">
      <c r="A8" s="103"/>
      <c r="B8" s="103"/>
      <c r="C8" s="103"/>
      <c r="D8" s="103"/>
      <c r="E8" s="54" t="s">
        <v>189</v>
      </c>
      <c r="F8" s="104">
        <v>294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>
        <v>18</v>
      </c>
      <c r="R8" s="106"/>
      <c r="S8" s="106"/>
      <c r="T8" s="106"/>
      <c r="U8" s="106"/>
      <c r="V8" s="106">
        <v>15</v>
      </c>
      <c r="W8" s="106"/>
      <c r="X8" s="106"/>
      <c r="Y8" s="106"/>
      <c r="Z8" s="106"/>
      <c r="AA8" s="106"/>
      <c r="AB8" s="106">
        <v>114</v>
      </c>
      <c r="AC8" s="98"/>
    </row>
    <row r="9" spans="1:29" ht="25.5" customHeight="1">
      <c r="A9" s="103"/>
      <c r="B9" s="103"/>
      <c r="C9" s="103"/>
      <c r="D9" s="103"/>
      <c r="E9" s="54" t="s">
        <v>112</v>
      </c>
      <c r="F9" s="104">
        <v>294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>
        <v>18</v>
      </c>
      <c r="R9" s="106"/>
      <c r="S9" s="106"/>
      <c r="T9" s="106"/>
      <c r="U9" s="106"/>
      <c r="V9" s="106">
        <v>15</v>
      </c>
      <c r="W9" s="106"/>
      <c r="X9" s="106"/>
      <c r="Y9" s="106"/>
      <c r="Z9" s="106"/>
      <c r="AA9" s="106"/>
      <c r="AB9" s="106">
        <v>114</v>
      </c>
      <c r="AC9" s="98"/>
    </row>
    <row r="10" spans="1:28" ht="25.5" customHeight="1">
      <c r="A10" s="103"/>
      <c r="B10" s="103"/>
      <c r="C10" s="103"/>
      <c r="D10" s="103"/>
      <c r="E10" s="54" t="s">
        <v>182</v>
      </c>
      <c r="F10" s="104">
        <v>294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>
        <v>18</v>
      </c>
      <c r="R10" s="106"/>
      <c r="S10" s="106"/>
      <c r="T10" s="106"/>
      <c r="U10" s="106"/>
      <c r="V10" s="106">
        <v>15</v>
      </c>
      <c r="W10" s="106"/>
      <c r="X10" s="106"/>
      <c r="Y10" s="106"/>
      <c r="Z10" s="106"/>
      <c r="AA10" s="106"/>
      <c r="AB10" s="106">
        <v>114</v>
      </c>
    </row>
    <row r="11" spans="1:28" ht="25.5" customHeight="1">
      <c r="A11" s="108" t="s">
        <v>124</v>
      </c>
      <c r="B11" s="108" t="s">
        <v>125</v>
      </c>
      <c r="C11" s="108" t="s">
        <v>126</v>
      </c>
      <c r="D11" s="108" t="s">
        <v>111</v>
      </c>
      <c r="E11" s="58" t="s">
        <v>183</v>
      </c>
      <c r="F11">
        <v>294</v>
      </c>
      <c r="Q11">
        <v>18</v>
      </c>
      <c r="V11">
        <v>15</v>
      </c>
      <c r="AB11">
        <v>114</v>
      </c>
    </row>
    <row r="12" spans="2:28" ht="18" customHeight="1">
      <c r="B12" s="45"/>
      <c r="C12" s="45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2:28" ht="18" customHeight="1">
      <c r="B13" s="45"/>
      <c r="C13" s="45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</row>
    <row r="14" spans="2:28" ht="18" customHeight="1">
      <c r="B14" s="45"/>
      <c r="C14" s="45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</row>
    <row r="15" spans="2:28" ht="18" customHeight="1">
      <c r="B15" s="45"/>
      <c r="C15" s="45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2:28" ht="18" customHeight="1">
      <c r="B16" s="45"/>
      <c r="C16" s="45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</sheetData>
  <sheetProtection/>
  <mergeCells count="10">
    <mergeCell ref="A2:AB2"/>
    <mergeCell ref="AA3:AB3"/>
    <mergeCell ref="A4:C4"/>
    <mergeCell ref="D4:D5"/>
    <mergeCell ref="E4:E5"/>
    <mergeCell ref="F4:F5"/>
    <mergeCell ref="G4:AB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3" width="3.8515625" style="0" customWidth="1"/>
    <col min="4" max="4" width="8.57421875" style="0" customWidth="1"/>
    <col min="5" max="5" width="41.421875" style="0" customWidth="1"/>
    <col min="6" max="6" width="8.8515625" style="0" customWidth="1"/>
    <col min="7" max="7" width="10.57421875" style="0" customWidth="1"/>
    <col min="8" max="8" width="8.8515625" style="0" customWidth="1"/>
    <col min="9" max="26" width="7.421875" style="0" customWidth="1"/>
    <col min="27" max="27" width="9.140625" style="0" customWidth="1"/>
  </cols>
  <sheetData>
    <row r="1" spans="1:5" ht="18" customHeight="1">
      <c r="A1" s="47"/>
      <c r="B1" s="12"/>
      <c r="C1" s="12"/>
      <c r="D1" s="43"/>
      <c r="E1" s="12"/>
    </row>
    <row r="2" spans="1:26" ht="28.5" customHeight="1">
      <c r="A2" s="261" t="s">
        <v>214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2:26" ht="18" customHeight="1">
      <c r="B3" s="46"/>
      <c r="C3" s="45"/>
      <c r="D3" s="44"/>
      <c r="E3" s="44"/>
      <c r="F3" s="44"/>
      <c r="Y3" s="262" t="s">
        <v>27</v>
      </c>
      <c r="Z3" s="262"/>
    </row>
    <row r="4" spans="1:26" ht="18" customHeight="1">
      <c r="A4" s="243" t="s">
        <v>114</v>
      </c>
      <c r="B4" s="243"/>
      <c r="C4" s="243"/>
      <c r="D4" s="244" t="s">
        <v>115</v>
      </c>
      <c r="E4" s="244" t="s">
        <v>116</v>
      </c>
      <c r="F4" s="244" t="s">
        <v>191</v>
      </c>
      <c r="G4" s="244"/>
      <c r="H4" s="244"/>
      <c r="I4" s="244"/>
      <c r="J4" s="244"/>
      <c r="K4" s="244" t="s">
        <v>215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</row>
    <row r="5" spans="1:26" ht="45.75" customHeight="1">
      <c r="A5" s="48" t="s">
        <v>117</v>
      </c>
      <c r="B5" s="48" t="s">
        <v>118</v>
      </c>
      <c r="C5" s="48" t="s">
        <v>119</v>
      </c>
      <c r="D5" s="244"/>
      <c r="E5" s="244"/>
      <c r="F5" s="81" t="s">
        <v>216</v>
      </c>
      <c r="G5" s="81" t="s">
        <v>217</v>
      </c>
      <c r="H5" s="81" t="s">
        <v>218</v>
      </c>
      <c r="I5" s="81" t="s">
        <v>219</v>
      </c>
      <c r="J5" s="81" t="s">
        <v>220</v>
      </c>
      <c r="K5" s="81" t="s">
        <v>221</v>
      </c>
      <c r="L5" s="81" t="s">
        <v>222</v>
      </c>
      <c r="M5" s="81" t="s">
        <v>223</v>
      </c>
      <c r="N5" s="81" t="s">
        <v>224</v>
      </c>
      <c r="O5" s="81" t="s">
        <v>225</v>
      </c>
      <c r="P5" s="81" t="s">
        <v>226</v>
      </c>
      <c r="Q5" s="81" t="s">
        <v>227</v>
      </c>
      <c r="R5" s="81" t="s">
        <v>228</v>
      </c>
      <c r="S5" s="81" t="s">
        <v>229</v>
      </c>
      <c r="T5" s="81" t="s">
        <v>230</v>
      </c>
      <c r="U5" s="122" t="s">
        <v>231</v>
      </c>
      <c r="V5" s="122" t="s">
        <v>232</v>
      </c>
      <c r="W5" s="49" t="s">
        <v>233</v>
      </c>
      <c r="X5" s="49" t="s">
        <v>234</v>
      </c>
      <c r="Y5" s="49" t="s">
        <v>235</v>
      </c>
      <c r="Z5" s="49" t="s">
        <v>236</v>
      </c>
    </row>
    <row r="6" spans="1:26" ht="18" customHeight="1">
      <c r="A6" s="119" t="s">
        <v>107</v>
      </c>
      <c r="B6" s="119" t="s">
        <v>107</v>
      </c>
      <c r="C6" s="119" t="s">
        <v>107</v>
      </c>
      <c r="D6" s="119" t="s">
        <v>107</v>
      </c>
      <c r="E6" s="119" t="s">
        <v>107</v>
      </c>
      <c r="F6" s="82">
        <v>24</v>
      </c>
      <c r="G6" s="123">
        <v>25</v>
      </c>
      <c r="H6" s="123">
        <v>26</v>
      </c>
      <c r="I6" s="123">
        <v>27</v>
      </c>
      <c r="J6" s="123">
        <v>28</v>
      </c>
      <c r="K6" s="123">
        <v>29</v>
      </c>
      <c r="L6" s="123">
        <v>30</v>
      </c>
      <c r="M6" s="123">
        <v>31</v>
      </c>
      <c r="N6" s="123">
        <v>32</v>
      </c>
      <c r="O6" s="123">
        <v>33</v>
      </c>
      <c r="P6" s="123">
        <v>34</v>
      </c>
      <c r="Q6" s="123">
        <v>35</v>
      </c>
      <c r="R6" s="123">
        <v>36</v>
      </c>
      <c r="S6" s="123">
        <v>37</v>
      </c>
      <c r="T6" s="123">
        <v>38</v>
      </c>
      <c r="U6" s="123">
        <v>39</v>
      </c>
      <c r="V6" s="123">
        <v>40</v>
      </c>
      <c r="W6" s="124">
        <v>41</v>
      </c>
      <c r="X6" s="124">
        <v>42</v>
      </c>
      <c r="Y6" s="124">
        <v>43</v>
      </c>
      <c r="Z6" s="124">
        <v>44</v>
      </c>
    </row>
    <row r="7" spans="1:26" ht="25.5" customHeight="1">
      <c r="A7" s="102" t="s">
        <v>108</v>
      </c>
      <c r="B7" s="102" t="s">
        <v>108</v>
      </c>
      <c r="C7" s="102" t="s">
        <v>108</v>
      </c>
      <c r="D7" s="103" t="s">
        <v>108</v>
      </c>
      <c r="E7" s="66" t="s">
        <v>109</v>
      </c>
      <c r="F7" s="106">
        <v>120</v>
      </c>
      <c r="G7" s="106">
        <v>27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 ht="25.5" customHeight="1">
      <c r="A8" s="102"/>
      <c r="B8" s="102"/>
      <c r="C8" s="102"/>
      <c r="D8" s="103"/>
      <c r="E8" s="66" t="s">
        <v>189</v>
      </c>
      <c r="F8" s="106">
        <v>120</v>
      </c>
      <c r="G8" s="106">
        <v>27</v>
      </c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spans="1:26" ht="25.5" customHeight="1">
      <c r="A9" s="102"/>
      <c r="B9" s="102"/>
      <c r="C9" s="102"/>
      <c r="D9" s="103"/>
      <c r="E9" s="66" t="s">
        <v>112</v>
      </c>
      <c r="F9" s="106">
        <v>120</v>
      </c>
      <c r="G9" s="106">
        <v>27</v>
      </c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1:26" ht="25.5" customHeight="1">
      <c r="A10" s="102"/>
      <c r="B10" s="102"/>
      <c r="C10" s="102"/>
      <c r="D10" s="103"/>
      <c r="E10" s="66" t="s">
        <v>182</v>
      </c>
      <c r="F10" s="106">
        <v>120</v>
      </c>
      <c r="G10" s="106">
        <v>27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ht="25.5" customHeight="1">
      <c r="A11" s="72" t="s">
        <v>124</v>
      </c>
      <c r="B11" s="72" t="s">
        <v>125</v>
      </c>
      <c r="C11" s="72" t="s">
        <v>126</v>
      </c>
      <c r="D11" s="73" t="s">
        <v>111</v>
      </c>
      <c r="E11" s="59" t="s">
        <v>183</v>
      </c>
      <c r="F11" s="20">
        <v>120</v>
      </c>
      <c r="G11" s="20">
        <v>27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5" ht="18" customHeight="1">
      <c r="A12" s="45"/>
      <c r="B12" s="45"/>
      <c r="C12" s="45"/>
      <c r="D12" s="45"/>
      <c r="E12" s="45"/>
      <c r="G12" s="98"/>
      <c r="H12" s="98"/>
      <c r="I12" s="98"/>
      <c r="J12" s="98"/>
      <c r="Q12" s="34"/>
      <c r="R12" s="34"/>
      <c r="S12" s="34"/>
      <c r="T12" s="34"/>
      <c r="U12" s="34"/>
      <c r="V12" s="98"/>
      <c r="Y12" s="98"/>
    </row>
    <row r="13" spans="1:25" ht="18" customHeight="1">
      <c r="A13" s="45"/>
      <c r="B13" s="45"/>
      <c r="C13" s="45"/>
      <c r="D13" s="45"/>
      <c r="E13" s="45"/>
      <c r="G13" s="98"/>
      <c r="H13" s="98"/>
      <c r="J13" s="98"/>
      <c r="U13" s="98"/>
      <c r="V13" s="98"/>
      <c r="W13" s="98"/>
      <c r="X13" s="98"/>
      <c r="Y13" s="98"/>
    </row>
    <row r="14" spans="1:25" ht="18" customHeight="1">
      <c r="A14" s="45"/>
      <c r="B14" s="45"/>
      <c r="C14" s="45"/>
      <c r="D14" s="45"/>
      <c r="E14" s="45"/>
      <c r="U14" s="98"/>
      <c r="W14" s="98"/>
      <c r="X14" s="98"/>
      <c r="Y14" s="98"/>
    </row>
    <row r="15" spans="1:24" ht="18" customHeight="1">
      <c r="A15" s="45"/>
      <c r="B15" s="45"/>
      <c r="C15" s="45"/>
      <c r="D15" s="45"/>
      <c r="E15" s="45"/>
      <c r="S15" s="98"/>
      <c r="V15" s="98"/>
      <c r="W15" s="98"/>
      <c r="X15" s="98"/>
    </row>
    <row r="16" spans="1:22" ht="18" customHeight="1">
      <c r="A16" s="45"/>
      <c r="B16" s="45"/>
      <c r="C16" s="45"/>
      <c r="D16" s="45"/>
      <c r="E16" s="45"/>
      <c r="U16" s="98"/>
      <c r="V16" s="98"/>
    </row>
    <row r="17" ht="9.75" customHeight="1">
      <c r="U17" s="98"/>
    </row>
  </sheetData>
  <sheetProtection/>
  <mergeCells count="9">
    <mergeCell ref="A2:Z2"/>
    <mergeCell ref="Y3:Z3"/>
    <mergeCell ref="A4:C4"/>
    <mergeCell ref="D4:D5"/>
    <mergeCell ref="E4:E5"/>
    <mergeCell ref="F4:J4"/>
    <mergeCell ref="K4:Z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2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3" width="4.140625" style="0" customWidth="1"/>
    <col min="4" max="4" width="8.7109375" style="0" customWidth="1"/>
    <col min="5" max="5" width="38.8515625" style="0" customWidth="1"/>
    <col min="6" max="6" width="11.8515625" style="0" customWidth="1"/>
    <col min="7" max="7" width="9.8515625" style="0" customWidth="1"/>
    <col min="8" max="8" width="10.00390625" style="0" customWidth="1"/>
    <col min="9" max="9" width="9.7109375" style="0" customWidth="1"/>
    <col min="10" max="15" width="8.28125" style="0" customWidth="1"/>
    <col min="16" max="16" width="9.28125" style="0" customWidth="1"/>
    <col min="17" max="17" width="10.8515625" style="0" customWidth="1"/>
    <col min="18" max="18" width="6.7109375" style="0" customWidth="1"/>
    <col min="19" max="19" width="9.140625" style="0" customWidth="1"/>
  </cols>
  <sheetData>
    <row r="1" spans="1:18" ht="18" customHeight="1">
      <c r="A1" s="47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43"/>
      <c r="R1" s="45"/>
    </row>
    <row r="2" spans="1:18" ht="30.75" customHeight="1">
      <c r="A2" s="248" t="s">
        <v>237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45"/>
    </row>
    <row r="3" spans="2:18" ht="18" customHeight="1">
      <c r="B3" s="45"/>
      <c r="C3" s="46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3" t="s">
        <v>27</v>
      </c>
      <c r="R3" s="44"/>
    </row>
    <row r="4" spans="1:18" ht="18" customHeight="1">
      <c r="A4" s="247" t="s">
        <v>114</v>
      </c>
      <c r="B4" s="247"/>
      <c r="C4" s="247"/>
      <c r="D4" s="251" t="s">
        <v>115</v>
      </c>
      <c r="E4" s="244" t="s">
        <v>116</v>
      </c>
      <c r="F4" s="261" t="s">
        <v>238</v>
      </c>
      <c r="G4" s="247" t="s">
        <v>239</v>
      </c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125"/>
    </row>
    <row r="5" spans="1:18" ht="25.5" customHeight="1">
      <c r="A5" s="244" t="s">
        <v>117</v>
      </c>
      <c r="B5" s="244" t="s">
        <v>118</v>
      </c>
      <c r="C5" s="244" t="s">
        <v>119</v>
      </c>
      <c r="D5" s="251"/>
      <c r="E5" s="244"/>
      <c r="F5" s="261"/>
      <c r="G5" s="266" t="s">
        <v>240</v>
      </c>
      <c r="H5" s="265" t="s">
        <v>241</v>
      </c>
      <c r="I5" s="265" t="s">
        <v>242</v>
      </c>
      <c r="J5" s="265" t="s">
        <v>243</v>
      </c>
      <c r="K5" s="263" t="s">
        <v>244</v>
      </c>
      <c r="L5" s="263" t="s">
        <v>245</v>
      </c>
      <c r="M5" s="263" t="s">
        <v>180</v>
      </c>
      <c r="N5" s="263" t="s">
        <v>246</v>
      </c>
      <c r="O5" s="263" t="s">
        <v>247</v>
      </c>
      <c r="P5" s="263" t="s">
        <v>248</v>
      </c>
      <c r="Q5" s="265" t="s">
        <v>249</v>
      </c>
      <c r="R5" s="125"/>
    </row>
    <row r="6" spans="1:18" ht="24" customHeight="1">
      <c r="A6" s="244"/>
      <c r="B6" s="244"/>
      <c r="C6" s="244"/>
      <c r="D6" s="251"/>
      <c r="E6" s="244"/>
      <c r="F6" s="261"/>
      <c r="G6" s="251"/>
      <c r="H6" s="246"/>
      <c r="I6" s="246"/>
      <c r="J6" s="246"/>
      <c r="K6" s="264"/>
      <c r="L6" s="264"/>
      <c r="M6" s="264"/>
      <c r="N6" s="264"/>
      <c r="O6" s="264"/>
      <c r="P6" s="264"/>
      <c r="Q6" s="246"/>
      <c r="R6" s="125"/>
    </row>
    <row r="7" spans="1:18" ht="18" customHeight="1">
      <c r="A7" s="119" t="s">
        <v>107</v>
      </c>
      <c r="B7" s="119" t="s">
        <v>107</v>
      </c>
      <c r="C7" s="119" t="s">
        <v>107</v>
      </c>
      <c r="D7" s="119" t="s">
        <v>107</v>
      </c>
      <c r="E7" s="119" t="s">
        <v>107</v>
      </c>
      <c r="F7" s="119">
        <v>1</v>
      </c>
      <c r="G7" s="126">
        <f aca="true" t="shared" si="0" ref="G7:M7">F7+1</f>
        <v>2</v>
      </c>
      <c r="H7" s="126">
        <f t="shared" si="0"/>
        <v>3</v>
      </c>
      <c r="I7" s="126">
        <f t="shared" si="0"/>
        <v>4</v>
      </c>
      <c r="J7" s="126">
        <f t="shared" si="0"/>
        <v>5</v>
      </c>
      <c r="K7" s="127">
        <f t="shared" si="0"/>
        <v>6</v>
      </c>
      <c r="L7" s="127">
        <f t="shared" si="0"/>
        <v>7</v>
      </c>
      <c r="M7" s="127">
        <f t="shared" si="0"/>
        <v>8</v>
      </c>
      <c r="N7" s="127">
        <v>9</v>
      </c>
      <c r="O7" s="127">
        <v>10</v>
      </c>
      <c r="P7" s="127">
        <v>11</v>
      </c>
      <c r="Q7" s="126">
        <v>12</v>
      </c>
      <c r="R7" s="125"/>
    </row>
    <row r="8" spans="1:18" ht="26.25" customHeight="1">
      <c r="A8" s="64" t="s">
        <v>108</v>
      </c>
      <c r="B8" s="64" t="s">
        <v>108</v>
      </c>
      <c r="C8" s="64" t="s">
        <v>108</v>
      </c>
      <c r="D8" s="65" t="s">
        <v>108</v>
      </c>
      <c r="E8" s="66" t="s">
        <v>109</v>
      </c>
      <c r="F8" s="104">
        <v>560.91</v>
      </c>
      <c r="G8" s="106">
        <v>65.89</v>
      </c>
      <c r="H8" s="106">
        <v>300.66</v>
      </c>
      <c r="I8" s="68"/>
      <c r="J8" s="106"/>
      <c r="K8" s="106">
        <v>44</v>
      </c>
      <c r="L8" s="106"/>
      <c r="M8" s="106"/>
      <c r="N8" s="106">
        <v>145</v>
      </c>
      <c r="O8" s="106"/>
      <c r="P8" s="106"/>
      <c r="Q8" s="106">
        <v>5.36</v>
      </c>
      <c r="R8" s="83"/>
    </row>
    <row r="9" spans="1:18" ht="26.25" customHeight="1">
      <c r="A9" s="64"/>
      <c r="B9" s="64"/>
      <c r="C9" s="64"/>
      <c r="D9" s="65"/>
      <c r="E9" s="66" t="s">
        <v>104</v>
      </c>
      <c r="F9" s="104">
        <v>250.91</v>
      </c>
      <c r="G9" s="106">
        <v>65.89</v>
      </c>
      <c r="H9" s="106">
        <v>135.66</v>
      </c>
      <c r="I9" s="68"/>
      <c r="J9" s="106"/>
      <c r="K9" s="106">
        <v>44</v>
      </c>
      <c r="L9" s="106"/>
      <c r="M9" s="106"/>
      <c r="N9" s="106"/>
      <c r="O9" s="106"/>
      <c r="P9" s="106"/>
      <c r="Q9" s="106">
        <v>5.36</v>
      </c>
      <c r="R9" s="45"/>
    </row>
    <row r="10" spans="1:18" ht="26.25" customHeight="1">
      <c r="A10" s="64"/>
      <c r="B10" s="64"/>
      <c r="C10" s="64"/>
      <c r="D10" s="65"/>
      <c r="E10" s="66" t="s">
        <v>112</v>
      </c>
      <c r="F10" s="104">
        <v>250.91</v>
      </c>
      <c r="G10" s="106">
        <v>65.89</v>
      </c>
      <c r="H10" s="106">
        <v>135.66</v>
      </c>
      <c r="I10" s="68"/>
      <c r="J10" s="106"/>
      <c r="K10" s="106">
        <v>44</v>
      </c>
      <c r="L10" s="106"/>
      <c r="M10" s="106"/>
      <c r="N10" s="106"/>
      <c r="O10" s="106"/>
      <c r="P10" s="106"/>
      <c r="Q10" s="106">
        <v>5.36</v>
      </c>
      <c r="R10" s="45"/>
    </row>
    <row r="11" spans="1:18" ht="26.25" customHeight="1">
      <c r="A11" s="64"/>
      <c r="B11" s="64"/>
      <c r="C11" s="64"/>
      <c r="D11" s="65"/>
      <c r="E11" s="66" t="s">
        <v>182</v>
      </c>
      <c r="F11" s="104">
        <v>250.91</v>
      </c>
      <c r="G11" s="106">
        <v>65.89</v>
      </c>
      <c r="H11" s="106">
        <v>135.66</v>
      </c>
      <c r="I11" s="68"/>
      <c r="J11" s="106"/>
      <c r="K11" s="106">
        <v>44</v>
      </c>
      <c r="L11" s="106"/>
      <c r="M11" s="106"/>
      <c r="N11" s="106"/>
      <c r="O11" s="106"/>
      <c r="P11" s="106"/>
      <c r="Q11" s="106">
        <v>5.36</v>
      </c>
      <c r="R11" s="45"/>
    </row>
    <row r="12" spans="1:18" ht="26.25" customHeight="1">
      <c r="A12" s="72" t="s">
        <v>124</v>
      </c>
      <c r="B12" s="72" t="s">
        <v>125</v>
      </c>
      <c r="C12" s="72" t="s">
        <v>126</v>
      </c>
      <c r="D12" s="73" t="s">
        <v>111</v>
      </c>
      <c r="E12" s="59" t="s">
        <v>183</v>
      </c>
      <c r="F12" s="109">
        <v>49.36</v>
      </c>
      <c r="G12" s="111"/>
      <c r="H12" s="111"/>
      <c r="I12" s="111"/>
      <c r="J12" s="111"/>
      <c r="K12" s="111">
        <v>44</v>
      </c>
      <c r="L12" s="111"/>
      <c r="M12" s="111"/>
      <c r="N12" s="111"/>
      <c r="O12" s="111"/>
      <c r="P12" s="111"/>
      <c r="Q12" s="111">
        <v>5.36</v>
      </c>
      <c r="R12" s="45"/>
    </row>
    <row r="13" spans="1:18" ht="26.25" customHeight="1">
      <c r="A13" s="72" t="s">
        <v>130</v>
      </c>
      <c r="B13" s="72" t="s">
        <v>126</v>
      </c>
      <c r="C13" s="72" t="s">
        <v>125</v>
      </c>
      <c r="D13" s="73" t="s">
        <v>111</v>
      </c>
      <c r="E13" s="59" t="s">
        <v>250</v>
      </c>
      <c r="F13" s="109">
        <v>201.55</v>
      </c>
      <c r="G13" s="111">
        <v>65.89</v>
      </c>
      <c r="H13" s="111">
        <v>135.66</v>
      </c>
      <c r="I13" s="111"/>
      <c r="J13" s="111"/>
      <c r="K13" s="111"/>
      <c r="L13" s="111"/>
      <c r="M13" s="111"/>
      <c r="N13" s="111"/>
      <c r="O13" s="111"/>
      <c r="P13" s="111"/>
      <c r="Q13" s="111"/>
      <c r="R13" s="45"/>
    </row>
    <row r="14" spans="1:18" ht="26.25" customHeight="1">
      <c r="A14" s="64"/>
      <c r="B14" s="64"/>
      <c r="C14" s="64"/>
      <c r="D14" s="65"/>
      <c r="E14" s="66" t="s">
        <v>189</v>
      </c>
      <c r="F14" s="104">
        <v>310</v>
      </c>
      <c r="G14" s="106"/>
      <c r="H14" s="106">
        <v>165</v>
      </c>
      <c r="I14" s="68"/>
      <c r="J14" s="106"/>
      <c r="K14" s="106"/>
      <c r="L14" s="106"/>
      <c r="M14" s="106"/>
      <c r="N14" s="106">
        <v>145</v>
      </c>
      <c r="O14" s="106"/>
      <c r="P14" s="106"/>
      <c r="Q14" s="106"/>
      <c r="R14" s="45"/>
    </row>
    <row r="15" spans="1:18" ht="26.25" customHeight="1">
      <c r="A15" s="64"/>
      <c r="B15" s="64"/>
      <c r="C15" s="64"/>
      <c r="D15" s="65"/>
      <c r="E15" s="66" t="s">
        <v>112</v>
      </c>
      <c r="F15" s="104">
        <v>310</v>
      </c>
      <c r="G15" s="106"/>
      <c r="H15" s="106">
        <v>165</v>
      </c>
      <c r="I15" s="68"/>
      <c r="J15" s="106"/>
      <c r="K15" s="106"/>
      <c r="L15" s="106"/>
      <c r="M15" s="106"/>
      <c r="N15" s="106">
        <v>145</v>
      </c>
      <c r="O15" s="106"/>
      <c r="P15" s="106"/>
      <c r="Q15" s="106"/>
      <c r="R15" s="45"/>
    </row>
    <row r="16" spans="1:17" ht="26.25" customHeight="1">
      <c r="A16" s="64"/>
      <c r="B16" s="64"/>
      <c r="C16" s="64"/>
      <c r="D16" s="65"/>
      <c r="E16" s="66" t="s">
        <v>182</v>
      </c>
      <c r="F16" s="104">
        <v>310</v>
      </c>
      <c r="G16" s="106"/>
      <c r="H16" s="106">
        <v>165</v>
      </c>
      <c r="I16" s="68"/>
      <c r="J16" s="106"/>
      <c r="K16" s="106"/>
      <c r="L16" s="106"/>
      <c r="M16" s="106"/>
      <c r="N16" s="106">
        <v>145</v>
      </c>
      <c r="O16" s="106"/>
      <c r="P16" s="106"/>
      <c r="Q16" s="106"/>
    </row>
    <row r="17" spans="1:17" ht="26.25" customHeight="1">
      <c r="A17" s="72" t="s">
        <v>124</v>
      </c>
      <c r="B17" s="72" t="s">
        <v>125</v>
      </c>
      <c r="C17" s="72" t="s">
        <v>126</v>
      </c>
      <c r="D17" s="73" t="s">
        <v>111</v>
      </c>
      <c r="E17" s="59" t="s">
        <v>183</v>
      </c>
      <c r="F17" s="109">
        <v>145</v>
      </c>
      <c r="G17" s="111"/>
      <c r="H17" s="111"/>
      <c r="I17" s="111"/>
      <c r="J17" s="111"/>
      <c r="K17" s="111"/>
      <c r="L17" s="111"/>
      <c r="M17" s="111"/>
      <c r="N17" s="111">
        <v>145</v>
      </c>
      <c r="O17" s="111"/>
      <c r="P17" s="111"/>
      <c r="Q17" s="111"/>
    </row>
    <row r="18" spans="1:18" ht="26.25" customHeight="1">
      <c r="A18" s="72" t="s">
        <v>130</v>
      </c>
      <c r="B18" s="72" t="s">
        <v>126</v>
      </c>
      <c r="C18" s="72" t="s">
        <v>125</v>
      </c>
      <c r="D18" s="73" t="s">
        <v>111</v>
      </c>
      <c r="E18" s="59" t="s">
        <v>250</v>
      </c>
      <c r="F18" s="109">
        <v>165</v>
      </c>
      <c r="G18" s="111"/>
      <c r="H18" s="111">
        <v>165</v>
      </c>
      <c r="I18" s="111"/>
      <c r="J18" s="111"/>
      <c r="K18" s="111"/>
      <c r="L18" s="111"/>
      <c r="M18" s="111"/>
      <c r="N18" s="111"/>
      <c r="O18" s="111"/>
      <c r="P18" s="111"/>
      <c r="Q18" s="111"/>
      <c r="R18" s="45"/>
    </row>
    <row r="19" ht="12.75" customHeight="1"/>
    <row r="20" ht="12.75" customHeight="1"/>
    <row r="21" ht="12.75" customHeight="1"/>
    <row r="22" ht="9.75" customHeight="1">
      <c r="P22" s="34"/>
    </row>
  </sheetData>
  <sheetProtection/>
  <mergeCells count="40">
    <mergeCell ref="A2:Q2"/>
    <mergeCell ref="A4:C4"/>
    <mergeCell ref="D4:D6"/>
    <mergeCell ref="E4:E6"/>
    <mergeCell ref="F4:F6"/>
    <mergeCell ref="G4:Q4"/>
    <mergeCell ref="A5:A6"/>
    <mergeCell ref="B5:B6"/>
    <mergeCell ref="C5:C6"/>
    <mergeCell ref="G5:G6"/>
    <mergeCell ref="H5:H6"/>
    <mergeCell ref="I5:I6"/>
    <mergeCell ref="J5:J6"/>
    <mergeCell ref="N5:N6"/>
    <mergeCell ref="O5:O6"/>
    <mergeCell ref="P5:P6"/>
    <mergeCell ref="K5:K6"/>
    <mergeCell ref="L5:L6"/>
    <mergeCell ref="M5:M6"/>
    <mergeCell ref="Q5:Q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3.8515625" style="0" customWidth="1"/>
    <col min="4" max="4" width="9.28125" style="0" customWidth="1"/>
    <col min="5" max="5" width="41.140625" style="0" customWidth="1"/>
    <col min="6" max="6" width="13.8515625" style="0" customWidth="1"/>
    <col min="7" max="7" width="10.57421875" style="0" customWidth="1"/>
    <col min="8" max="8" width="11.8515625" style="0" customWidth="1"/>
    <col min="9" max="9" width="8.7109375" style="0" customWidth="1"/>
    <col min="10" max="10" width="9.7109375" style="0" customWidth="1"/>
    <col min="11" max="11" width="10.00390625" style="0" customWidth="1"/>
    <col min="12" max="12" width="8.7109375" style="0" customWidth="1"/>
    <col min="13" max="13" width="7.421875" style="0" customWidth="1"/>
    <col min="14" max="14" width="8.57421875" style="0" customWidth="1"/>
    <col min="15" max="15" width="8.421875" style="0" customWidth="1"/>
    <col min="16" max="16" width="9.28125" style="0" customWidth="1"/>
    <col min="17" max="17" width="5.8515625" style="0" customWidth="1"/>
    <col min="18" max="18" width="6.8515625" style="0" customWidth="1"/>
    <col min="19" max="19" width="14.00390625" style="0" customWidth="1"/>
    <col min="20" max="20" width="6.421875" style="0" customWidth="1"/>
    <col min="21" max="21" width="9.140625" style="0" customWidth="1"/>
  </cols>
  <sheetData>
    <row r="1" spans="1:20" ht="18" customHeight="1">
      <c r="A1" s="60"/>
      <c r="B1" s="46"/>
      <c r="C1" s="44"/>
      <c r="D1" s="46"/>
      <c r="E1" s="47"/>
      <c r="F1" s="47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3"/>
      <c r="S1" s="43"/>
      <c r="T1" s="12"/>
    </row>
    <row r="2" spans="1:20" ht="33.75" customHeight="1">
      <c r="A2" s="254" t="s">
        <v>251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2:20" ht="18" customHeight="1">
      <c r="B3" s="46"/>
      <c r="C3" s="44"/>
      <c r="D3" s="45"/>
      <c r="E3" s="47"/>
      <c r="F3" s="47"/>
      <c r="G3" s="43"/>
      <c r="H3" s="44"/>
      <c r="I3" s="44"/>
      <c r="J3" s="44"/>
      <c r="K3" s="44"/>
      <c r="L3" s="44"/>
      <c r="M3" s="44"/>
      <c r="N3" s="44"/>
      <c r="O3" s="44"/>
      <c r="P3" s="44"/>
      <c r="Q3" s="44"/>
      <c r="R3" s="43"/>
      <c r="S3" s="249" t="s">
        <v>27</v>
      </c>
      <c r="T3" s="249"/>
    </row>
    <row r="4" spans="1:20" ht="26.25" customHeight="1">
      <c r="A4" s="244" t="s">
        <v>114</v>
      </c>
      <c r="B4" s="244"/>
      <c r="C4" s="244"/>
      <c r="D4" s="244" t="s">
        <v>115</v>
      </c>
      <c r="E4" s="244" t="s">
        <v>252</v>
      </c>
      <c r="F4" s="245" t="s">
        <v>93</v>
      </c>
      <c r="G4" s="245" t="s">
        <v>94</v>
      </c>
      <c r="H4" s="245" t="s">
        <v>95</v>
      </c>
      <c r="I4" s="267"/>
      <c r="J4" s="245" t="s">
        <v>96</v>
      </c>
      <c r="K4" s="267" t="s">
        <v>95</v>
      </c>
      <c r="L4" s="267"/>
      <c r="M4" s="245" t="s">
        <v>97</v>
      </c>
      <c r="N4" s="128" t="s">
        <v>95</v>
      </c>
      <c r="O4" s="245" t="s">
        <v>98</v>
      </c>
      <c r="P4" s="245" t="s">
        <v>99</v>
      </c>
      <c r="Q4" s="245" t="s">
        <v>253</v>
      </c>
      <c r="R4" s="245" t="s">
        <v>101</v>
      </c>
      <c r="S4" s="245" t="s">
        <v>102</v>
      </c>
      <c r="T4" s="245" t="s">
        <v>103</v>
      </c>
    </row>
    <row r="5" spans="1:20" ht="22.5" customHeight="1">
      <c r="A5" s="253" t="s">
        <v>117</v>
      </c>
      <c r="B5" s="244" t="s">
        <v>118</v>
      </c>
      <c r="C5" s="244" t="s">
        <v>119</v>
      </c>
      <c r="D5" s="244"/>
      <c r="E5" s="244"/>
      <c r="F5" s="245"/>
      <c r="G5" s="245"/>
      <c r="H5" s="245" t="s">
        <v>104</v>
      </c>
      <c r="I5" s="245" t="s">
        <v>105</v>
      </c>
      <c r="J5" s="245"/>
      <c r="K5" s="245" t="s">
        <v>104</v>
      </c>
      <c r="L5" s="245" t="s">
        <v>105</v>
      </c>
      <c r="M5" s="245"/>
      <c r="N5" s="245" t="s">
        <v>106</v>
      </c>
      <c r="O5" s="245"/>
      <c r="P5" s="245"/>
      <c r="Q5" s="245"/>
      <c r="R5" s="245"/>
      <c r="S5" s="245"/>
      <c r="T5" s="245"/>
    </row>
    <row r="6" spans="1:20" ht="39.75" customHeight="1">
      <c r="A6" s="253"/>
      <c r="B6" s="244"/>
      <c r="C6" s="244"/>
      <c r="D6" s="244"/>
      <c r="E6" s="244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</row>
    <row r="7" spans="1:20" ht="25.5" customHeight="1">
      <c r="A7" s="82" t="s">
        <v>107</v>
      </c>
      <c r="B7" s="53" t="s">
        <v>107</v>
      </c>
      <c r="C7" s="63" t="s">
        <v>107</v>
      </c>
      <c r="D7" s="53" t="s">
        <v>107</v>
      </c>
      <c r="E7" s="62" t="s">
        <v>107</v>
      </c>
      <c r="F7" s="63">
        <v>1</v>
      </c>
      <c r="G7" s="63">
        <v>2</v>
      </c>
      <c r="H7" s="63">
        <f>G7+1</f>
        <v>3</v>
      </c>
      <c r="I7" s="63">
        <v>5</v>
      </c>
      <c r="J7" s="63">
        <v>6</v>
      </c>
      <c r="K7" s="63">
        <v>7</v>
      </c>
      <c r="L7" s="63">
        <v>8</v>
      </c>
      <c r="M7" s="123">
        <v>9</v>
      </c>
      <c r="N7" s="63">
        <f aca="true" t="shared" si="0" ref="N7:T7">M7+1</f>
        <v>10</v>
      </c>
      <c r="O7" s="63">
        <f t="shared" si="0"/>
        <v>11</v>
      </c>
      <c r="P7" s="63">
        <f t="shared" si="0"/>
        <v>12</v>
      </c>
      <c r="Q7" s="63">
        <f t="shared" si="0"/>
        <v>13</v>
      </c>
      <c r="R7" s="63">
        <f t="shared" si="0"/>
        <v>14</v>
      </c>
      <c r="S7" s="63">
        <f t="shared" si="0"/>
        <v>15</v>
      </c>
      <c r="T7" s="63">
        <f t="shared" si="0"/>
        <v>16</v>
      </c>
    </row>
    <row r="8" spans="1:20" ht="33.75" customHeight="1">
      <c r="A8" s="102" t="s">
        <v>108</v>
      </c>
      <c r="B8" s="102" t="s">
        <v>108</v>
      </c>
      <c r="C8" s="102" t="s">
        <v>108</v>
      </c>
      <c r="D8" s="103" t="s">
        <v>108</v>
      </c>
      <c r="E8" s="66" t="s">
        <v>109</v>
      </c>
      <c r="F8" s="105">
        <v>4553.3</v>
      </c>
      <c r="G8" s="129">
        <v>4553.3</v>
      </c>
      <c r="H8" s="129">
        <v>3076.3</v>
      </c>
      <c r="I8" s="130">
        <v>1477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</row>
    <row r="9" spans="1:20" ht="33.75" customHeight="1">
      <c r="A9" s="102"/>
      <c r="B9" s="102"/>
      <c r="C9" s="102"/>
      <c r="D9" s="103"/>
      <c r="E9" s="66" t="s">
        <v>110</v>
      </c>
      <c r="F9" s="105">
        <v>4553.3</v>
      </c>
      <c r="G9" s="129">
        <v>4553.3</v>
      </c>
      <c r="H9" s="129">
        <v>3076.3</v>
      </c>
      <c r="I9" s="130">
        <v>1477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</row>
    <row r="10" spans="1:20" ht="33.75" customHeight="1">
      <c r="A10" s="102"/>
      <c r="B10" s="102"/>
      <c r="C10" s="102"/>
      <c r="D10" s="103"/>
      <c r="E10" s="66" t="s">
        <v>254</v>
      </c>
      <c r="F10" s="105">
        <v>31</v>
      </c>
      <c r="G10" s="129">
        <v>31</v>
      </c>
      <c r="H10" s="129">
        <v>31</v>
      </c>
      <c r="I10" s="130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</row>
    <row r="11" spans="1:20" ht="33.75" customHeight="1">
      <c r="A11" s="107" t="s">
        <v>120</v>
      </c>
      <c r="B11" s="107" t="s">
        <v>121</v>
      </c>
      <c r="C11" s="107" t="s">
        <v>122</v>
      </c>
      <c r="D11" s="108" t="s">
        <v>111</v>
      </c>
      <c r="E11" s="59" t="s">
        <v>255</v>
      </c>
      <c r="F11" s="76">
        <v>31</v>
      </c>
      <c r="G11" s="131">
        <v>31</v>
      </c>
      <c r="H11" s="131">
        <v>31</v>
      </c>
      <c r="I11" s="132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1:20" ht="33.75" customHeight="1">
      <c r="A12" s="102"/>
      <c r="B12" s="102"/>
      <c r="C12" s="102"/>
      <c r="D12" s="103"/>
      <c r="E12" s="66" t="s">
        <v>256</v>
      </c>
      <c r="F12" s="105">
        <v>143.2</v>
      </c>
      <c r="G12" s="129">
        <v>143.2</v>
      </c>
      <c r="H12" s="129">
        <v>143.2</v>
      </c>
      <c r="I12" s="130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</row>
    <row r="13" spans="1:20" ht="33.75" customHeight="1">
      <c r="A13" s="107" t="s">
        <v>124</v>
      </c>
      <c r="B13" s="107" t="s">
        <v>128</v>
      </c>
      <c r="C13" s="107" t="s">
        <v>125</v>
      </c>
      <c r="D13" s="108" t="s">
        <v>111</v>
      </c>
      <c r="E13" s="59" t="s">
        <v>257</v>
      </c>
      <c r="F13" s="76">
        <v>143.2</v>
      </c>
      <c r="G13" s="131">
        <v>143.2</v>
      </c>
      <c r="H13" s="131">
        <v>143.2</v>
      </c>
      <c r="I13" s="132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1:20" ht="33.75" customHeight="1">
      <c r="A14" s="102"/>
      <c r="B14" s="102"/>
      <c r="C14" s="102"/>
      <c r="D14" s="103"/>
      <c r="E14" s="66" t="s">
        <v>258</v>
      </c>
      <c r="F14" s="105">
        <v>4074.1</v>
      </c>
      <c r="G14" s="129">
        <v>4074.1</v>
      </c>
      <c r="H14" s="129">
        <v>2597.1</v>
      </c>
      <c r="I14" s="130">
        <v>1477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</row>
    <row r="15" spans="1:20" ht="33.75" customHeight="1">
      <c r="A15" s="107" t="s">
        <v>124</v>
      </c>
      <c r="B15" s="107" t="s">
        <v>125</v>
      </c>
      <c r="C15" s="107" t="s">
        <v>126</v>
      </c>
      <c r="D15" s="108" t="s">
        <v>111</v>
      </c>
      <c r="E15" s="59" t="s">
        <v>259</v>
      </c>
      <c r="F15" s="76">
        <v>21</v>
      </c>
      <c r="G15" s="131">
        <v>21</v>
      </c>
      <c r="H15" s="131">
        <v>21</v>
      </c>
      <c r="I15" s="132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</row>
    <row r="16" spans="1:20" ht="33.75" customHeight="1">
      <c r="A16" s="107" t="s">
        <v>124</v>
      </c>
      <c r="B16" s="107" t="s">
        <v>125</v>
      </c>
      <c r="C16" s="107" t="s">
        <v>126</v>
      </c>
      <c r="D16" s="108" t="s">
        <v>111</v>
      </c>
      <c r="E16" s="59" t="s">
        <v>260</v>
      </c>
      <c r="F16" s="76">
        <v>506.6</v>
      </c>
      <c r="G16" s="131">
        <v>506.6</v>
      </c>
      <c r="H16" s="131">
        <v>506.6</v>
      </c>
      <c r="I16" s="132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1:20" ht="33.75" customHeight="1">
      <c r="A17" s="107" t="s">
        <v>124</v>
      </c>
      <c r="B17" s="107" t="s">
        <v>125</v>
      </c>
      <c r="C17" s="107" t="s">
        <v>126</v>
      </c>
      <c r="D17" s="108" t="s">
        <v>111</v>
      </c>
      <c r="E17" s="59" t="s">
        <v>261</v>
      </c>
      <c r="F17" s="76">
        <v>43</v>
      </c>
      <c r="G17" s="131">
        <v>43</v>
      </c>
      <c r="H17" s="131">
        <v>43</v>
      </c>
      <c r="I17" s="132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</row>
    <row r="18" spans="1:20" ht="33.75" customHeight="1">
      <c r="A18" s="107" t="s">
        <v>124</v>
      </c>
      <c r="B18" s="107" t="s">
        <v>125</v>
      </c>
      <c r="C18" s="107" t="s">
        <v>126</v>
      </c>
      <c r="D18" s="108" t="s">
        <v>111</v>
      </c>
      <c r="E18" s="59" t="s">
        <v>262</v>
      </c>
      <c r="F18" s="76">
        <v>36.5</v>
      </c>
      <c r="G18" s="131">
        <v>36.5</v>
      </c>
      <c r="H18" s="131">
        <v>36.5</v>
      </c>
      <c r="I18" s="132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</row>
    <row r="19" spans="1:20" ht="33.75" customHeight="1">
      <c r="A19" s="107" t="s">
        <v>124</v>
      </c>
      <c r="B19" s="107" t="s">
        <v>125</v>
      </c>
      <c r="C19" s="107" t="s">
        <v>126</v>
      </c>
      <c r="D19" s="108" t="s">
        <v>111</v>
      </c>
      <c r="E19" s="59" t="s">
        <v>263</v>
      </c>
      <c r="F19" s="76">
        <v>1600</v>
      </c>
      <c r="G19" s="131">
        <v>1600</v>
      </c>
      <c r="H19" s="131">
        <v>1600</v>
      </c>
      <c r="I19" s="132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</row>
    <row r="20" spans="1:20" ht="33.75" customHeight="1">
      <c r="A20" s="107" t="s">
        <v>124</v>
      </c>
      <c r="B20" s="107" t="s">
        <v>125</v>
      </c>
      <c r="C20" s="107" t="s">
        <v>126</v>
      </c>
      <c r="D20" s="108" t="s">
        <v>111</v>
      </c>
      <c r="E20" s="59" t="s">
        <v>264</v>
      </c>
      <c r="F20" s="76">
        <v>25</v>
      </c>
      <c r="G20" s="131">
        <v>25</v>
      </c>
      <c r="H20" s="131">
        <v>25</v>
      </c>
      <c r="I20" s="132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</row>
    <row r="21" spans="1:20" ht="33.75" customHeight="1">
      <c r="A21" s="107" t="s">
        <v>124</v>
      </c>
      <c r="B21" s="107" t="s">
        <v>125</v>
      </c>
      <c r="C21" s="107" t="s">
        <v>126</v>
      </c>
      <c r="D21" s="108" t="s">
        <v>111</v>
      </c>
      <c r="E21" s="59" t="s">
        <v>265</v>
      </c>
      <c r="F21" s="76">
        <v>365</v>
      </c>
      <c r="G21" s="131">
        <v>365</v>
      </c>
      <c r="H21" s="131">
        <v>365</v>
      </c>
      <c r="I21" s="132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</row>
    <row r="22" spans="1:20" ht="33.75" customHeight="1">
      <c r="A22" s="107" t="s">
        <v>124</v>
      </c>
      <c r="B22" s="107" t="s">
        <v>125</v>
      </c>
      <c r="C22" s="107" t="s">
        <v>126</v>
      </c>
      <c r="D22" s="108" t="s">
        <v>111</v>
      </c>
      <c r="E22" s="59" t="s">
        <v>266</v>
      </c>
      <c r="F22" s="76">
        <v>1477</v>
      </c>
      <c r="G22" s="131">
        <v>1477</v>
      </c>
      <c r="H22" s="131"/>
      <c r="I22" s="132">
        <v>1477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</row>
    <row r="23" spans="1:20" ht="33.75" customHeight="1">
      <c r="A23" s="102"/>
      <c r="B23" s="102"/>
      <c r="C23" s="102"/>
      <c r="D23" s="103"/>
      <c r="E23" s="66" t="s">
        <v>267</v>
      </c>
      <c r="F23" s="105">
        <v>305</v>
      </c>
      <c r="G23" s="129">
        <v>305</v>
      </c>
      <c r="H23" s="129">
        <v>305</v>
      </c>
      <c r="I23" s="130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</row>
    <row r="24" spans="1:20" ht="33.75" customHeight="1">
      <c r="A24" s="107" t="s">
        <v>124</v>
      </c>
      <c r="B24" s="107" t="s">
        <v>125</v>
      </c>
      <c r="C24" s="107" t="s">
        <v>126</v>
      </c>
      <c r="D24" s="108" t="s">
        <v>111</v>
      </c>
      <c r="E24" s="59" t="s">
        <v>268</v>
      </c>
      <c r="F24" s="76">
        <v>105</v>
      </c>
      <c r="G24" s="131">
        <v>105</v>
      </c>
      <c r="H24" s="131">
        <v>105</v>
      </c>
      <c r="I24" s="132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</row>
    <row r="25" spans="1:20" ht="33.75" customHeight="1">
      <c r="A25" s="107" t="s">
        <v>124</v>
      </c>
      <c r="B25" s="107" t="s">
        <v>125</v>
      </c>
      <c r="C25" s="107" t="s">
        <v>126</v>
      </c>
      <c r="D25" s="108" t="s">
        <v>111</v>
      </c>
      <c r="E25" s="59" t="s">
        <v>269</v>
      </c>
      <c r="F25" s="76">
        <v>200</v>
      </c>
      <c r="G25" s="131">
        <v>200</v>
      </c>
      <c r="H25" s="131">
        <v>200</v>
      </c>
      <c r="I25" s="132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</row>
  </sheetData>
  <sheetProtection/>
  <mergeCells count="57">
    <mergeCell ref="A2:T2"/>
    <mergeCell ref="S3:T3"/>
    <mergeCell ref="A4:C4"/>
    <mergeCell ref="D4:D6"/>
    <mergeCell ref="E4:E6"/>
    <mergeCell ref="F4:F6"/>
    <mergeCell ref="G4:G6"/>
    <mergeCell ref="H4:I4"/>
    <mergeCell ref="J4:J6"/>
    <mergeCell ref="K4:L4"/>
    <mergeCell ref="Q4:Q6"/>
    <mergeCell ref="R4:R6"/>
    <mergeCell ref="S4:S6"/>
    <mergeCell ref="P4:P6"/>
    <mergeCell ref="H5:H6"/>
    <mergeCell ref="I5:I6"/>
    <mergeCell ref="M4:M6"/>
    <mergeCell ref="N5:N6"/>
    <mergeCell ref="O4:O6"/>
    <mergeCell ref="K5:K6"/>
    <mergeCell ref="L5:L6"/>
    <mergeCell ref="A5:A6"/>
    <mergeCell ref="B5:B6"/>
    <mergeCell ref="C5:C6"/>
    <mergeCell ref="T4:T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E2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4.00390625" style="0" customWidth="1"/>
    <col min="4" max="4" width="9.140625" style="0" customWidth="1"/>
    <col min="5" max="5" width="37.57421875" style="0" customWidth="1"/>
    <col min="6" max="6" width="13.57421875" style="0" customWidth="1"/>
    <col min="7" max="7" width="8.57421875" style="0" customWidth="1"/>
    <col min="8" max="8" width="9.140625" style="0" customWidth="1"/>
    <col min="9" max="9" width="5.7109375" style="0" customWidth="1"/>
    <col min="10" max="10" width="6.140625" style="0" customWidth="1"/>
    <col min="11" max="11" width="6.00390625" style="0" customWidth="1"/>
    <col min="12" max="12" width="9.421875" style="0" customWidth="1"/>
    <col min="13" max="18" width="6.421875" style="0" customWidth="1"/>
    <col min="19" max="19" width="7.421875" style="0" customWidth="1"/>
    <col min="20" max="20" width="5.28125" style="0" customWidth="1"/>
    <col min="21" max="21" width="5.57421875" style="0" customWidth="1"/>
    <col min="22" max="22" width="5.7109375" style="0" customWidth="1"/>
    <col min="23" max="25" width="5.8515625" style="0" customWidth="1"/>
    <col min="26" max="26" width="6.28125" style="0" customWidth="1"/>
    <col min="27" max="27" width="6.00390625" style="0" customWidth="1"/>
    <col min="28" max="28" width="6.140625" style="0" customWidth="1"/>
    <col min="29" max="29" width="6.00390625" style="0" customWidth="1"/>
    <col min="30" max="30" width="7.140625" style="0" customWidth="1"/>
    <col min="31" max="31" width="6.00390625" style="0" customWidth="1"/>
    <col min="32" max="32" width="5.421875" style="0" customWidth="1"/>
    <col min="33" max="34" width="5.57421875" style="0" customWidth="1"/>
    <col min="35" max="45" width="6.421875" style="0" customWidth="1"/>
    <col min="46" max="46" width="7.8515625" style="0" customWidth="1"/>
    <col min="47" max="58" width="9.140625" style="0" customWidth="1"/>
  </cols>
  <sheetData>
    <row r="1" spans="1:25" ht="18" customHeight="1">
      <c r="A1" s="60"/>
      <c r="B1" s="46"/>
      <c r="C1" s="44"/>
      <c r="D1" s="46"/>
      <c r="E1" s="47"/>
      <c r="F1" s="47"/>
      <c r="G1" s="43"/>
      <c r="H1" s="43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3"/>
      <c r="Y1" s="43"/>
    </row>
    <row r="2" spans="1:46" ht="33.75" customHeight="1">
      <c r="A2" s="248" t="s">
        <v>270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</row>
    <row r="3" spans="2:46" ht="18" customHeight="1">
      <c r="B3" s="46"/>
      <c r="C3" s="44"/>
      <c r="D3" s="46"/>
      <c r="E3" s="47"/>
      <c r="F3" s="47"/>
      <c r="G3" s="43"/>
      <c r="H3" s="43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3"/>
      <c r="Y3" s="43"/>
      <c r="AS3" s="249" t="s">
        <v>27</v>
      </c>
      <c r="AT3" s="249"/>
    </row>
    <row r="4" spans="1:46" ht="26.25" customHeight="1">
      <c r="A4" s="243" t="s">
        <v>114</v>
      </c>
      <c r="B4" s="243"/>
      <c r="C4" s="243"/>
      <c r="D4" s="243" t="s">
        <v>115</v>
      </c>
      <c r="E4" s="272" t="s">
        <v>252</v>
      </c>
      <c r="F4" s="253" t="s">
        <v>109</v>
      </c>
      <c r="G4" s="271" t="s">
        <v>168</v>
      </c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59"/>
      <c r="T4" s="243" t="s">
        <v>271</v>
      </c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</row>
    <row r="5" spans="1:46" ht="22.5" customHeight="1">
      <c r="A5" s="271" t="s">
        <v>117</v>
      </c>
      <c r="B5" s="271" t="s">
        <v>118</v>
      </c>
      <c r="C5" s="271" t="s">
        <v>119</v>
      </c>
      <c r="D5" s="243"/>
      <c r="E5" s="272"/>
      <c r="F5" s="253"/>
      <c r="G5" s="274" t="s">
        <v>169</v>
      </c>
      <c r="H5" s="269" t="s">
        <v>170</v>
      </c>
      <c r="I5" s="264" t="s">
        <v>171</v>
      </c>
      <c r="J5" s="269" t="s">
        <v>172</v>
      </c>
      <c r="K5" s="269" t="s">
        <v>173</v>
      </c>
      <c r="L5" s="269" t="s">
        <v>174</v>
      </c>
      <c r="M5" s="269" t="s">
        <v>175</v>
      </c>
      <c r="N5" s="269" t="s">
        <v>176</v>
      </c>
      <c r="O5" s="269" t="s">
        <v>177</v>
      </c>
      <c r="P5" s="269" t="s">
        <v>178</v>
      </c>
      <c r="Q5" s="269" t="s">
        <v>179</v>
      </c>
      <c r="R5" s="269" t="s">
        <v>180</v>
      </c>
      <c r="S5" s="269" t="s">
        <v>181</v>
      </c>
      <c r="T5" s="269" t="s">
        <v>192</v>
      </c>
      <c r="U5" s="269" t="s">
        <v>193</v>
      </c>
      <c r="V5" s="269" t="s">
        <v>194</v>
      </c>
      <c r="W5" s="269" t="s">
        <v>195</v>
      </c>
      <c r="X5" s="269" t="s">
        <v>196</v>
      </c>
      <c r="Y5" s="269" t="s">
        <v>197</v>
      </c>
      <c r="Z5" s="269" t="s">
        <v>198</v>
      </c>
      <c r="AA5" s="269" t="s">
        <v>199</v>
      </c>
      <c r="AB5" s="269" t="s">
        <v>200</v>
      </c>
      <c r="AC5" s="269" t="s">
        <v>201</v>
      </c>
      <c r="AD5" s="269" t="s">
        <v>202</v>
      </c>
      <c r="AE5" s="269" t="s">
        <v>203</v>
      </c>
      <c r="AF5" s="269" t="s">
        <v>204</v>
      </c>
      <c r="AG5" s="269" t="s">
        <v>205</v>
      </c>
      <c r="AH5" s="269" t="s">
        <v>206</v>
      </c>
      <c r="AI5" s="269" t="s">
        <v>207</v>
      </c>
      <c r="AJ5" s="269" t="s">
        <v>208</v>
      </c>
      <c r="AK5" s="269" t="s">
        <v>209</v>
      </c>
      <c r="AL5" s="269" t="s">
        <v>210</v>
      </c>
      <c r="AM5" s="269" t="s">
        <v>211</v>
      </c>
      <c r="AN5" s="269" t="s">
        <v>212</v>
      </c>
      <c r="AO5" s="269" t="s">
        <v>213</v>
      </c>
      <c r="AP5" s="269" t="s">
        <v>216</v>
      </c>
      <c r="AQ5" s="269" t="s">
        <v>217</v>
      </c>
      <c r="AR5" s="268" t="s">
        <v>218</v>
      </c>
      <c r="AS5" s="268" t="s">
        <v>219</v>
      </c>
      <c r="AT5" s="268" t="s">
        <v>220</v>
      </c>
    </row>
    <row r="6" spans="1:46" ht="35.25" customHeight="1">
      <c r="A6" s="271"/>
      <c r="B6" s="271"/>
      <c r="C6" s="271"/>
      <c r="D6" s="243"/>
      <c r="E6" s="272"/>
      <c r="F6" s="273"/>
      <c r="G6" s="274"/>
      <c r="H6" s="269"/>
      <c r="I6" s="264"/>
      <c r="J6" s="270"/>
      <c r="K6" s="270"/>
      <c r="L6" s="270"/>
      <c r="M6" s="270"/>
      <c r="N6" s="269"/>
      <c r="O6" s="269"/>
      <c r="P6" s="269"/>
      <c r="Q6" s="269"/>
      <c r="R6" s="269"/>
      <c r="S6" s="270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8"/>
      <c r="AS6" s="268"/>
      <c r="AT6" s="268"/>
    </row>
    <row r="7" spans="1:46" ht="22.5" customHeight="1">
      <c r="A7" s="82" t="s">
        <v>107</v>
      </c>
      <c r="B7" s="82" t="s">
        <v>107</v>
      </c>
      <c r="C7" s="123" t="s">
        <v>107</v>
      </c>
      <c r="D7" s="82" t="s">
        <v>107</v>
      </c>
      <c r="E7" s="82" t="s">
        <v>107</v>
      </c>
      <c r="F7" s="63">
        <v>1</v>
      </c>
      <c r="G7" s="133">
        <f aca="true" t="shared" si="0" ref="G7:AT7">F7+1</f>
        <v>2</v>
      </c>
      <c r="H7" s="133">
        <f t="shared" si="0"/>
        <v>3</v>
      </c>
      <c r="I7" s="133">
        <f t="shared" si="0"/>
        <v>4</v>
      </c>
      <c r="J7" s="133">
        <f t="shared" si="0"/>
        <v>5</v>
      </c>
      <c r="K7" s="133">
        <f t="shared" si="0"/>
        <v>6</v>
      </c>
      <c r="L7" s="133">
        <f t="shared" si="0"/>
        <v>7</v>
      </c>
      <c r="M7" s="133">
        <f t="shared" si="0"/>
        <v>8</v>
      </c>
      <c r="N7" s="133">
        <f t="shared" si="0"/>
        <v>9</v>
      </c>
      <c r="O7" s="133">
        <f t="shared" si="0"/>
        <v>10</v>
      </c>
      <c r="P7" s="133">
        <f t="shared" si="0"/>
        <v>11</v>
      </c>
      <c r="Q7" s="133">
        <f t="shared" si="0"/>
        <v>12</v>
      </c>
      <c r="R7" s="133">
        <f t="shared" si="0"/>
        <v>13</v>
      </c>
      <c r="S7" s="133">
        <f t="shared" si="0"/>
        <v>14</v>
      </c>
      <c r="T7" s="133">
        <f t="shared" si="0"/>
        <v>15</v>
      </c>
      <c r="U7" s="133">
        <f t="shared" si="0"/>
        <v>16</v>
      </c>
      <c r="V7" s="133">
        <f t="shared" si="0"/>
        <v>17</v>
      </c>
      <c r="W7" s="133">
        <f t="shared" si="0"/>
        <v>18</v>
      </c>
      <c r="X7" s="133">
        <f t="shared" si="0"/>
        <v>19</v>
      </c>
      <c r="Y7" s="133">
        <f t="shared" si="0"/>
        <v>20</v>
      </c>
      <c r="Z7" s="133">
        <f t="shared" si="0"/>
        <v>21</v>
      </c>
      <c r="AA7" s="133">
        <f t="shared" si="0"/>
        <v>22</v>
      </c>
      <c r="AB7" s="133">
        <f t="shared" si="0"/>
        <v>23</v>
      </c>
      <c r="AC7" s="133">
        <f t="shared" si="0"/>
        <v>24</v>
      </c>
      <c r="AD7" s="133">
        <f t="shared" si="0"/>
        <v>25</v>
      </c>
      <c r="AE7" s="133">
        <f t="shared" si="0"/>
        <v>26</v>
      </c>
      <c r="AF7" s="133">
        <f t="shared" si="0"/>
        <v>27</v>
      </c>
      <c r="AG7" s="133">
        <f t="shared" si="0"/>
        <v>28</v>
      </c>
      <c r="AH7" s="133">
        <f t="shared" si="0"/>
        <v>29</v>
      </c>
      <c r="AI7" s="133">
        <f t="shared" si="0"/>
        <v>30</v>
      </c>
      <c r="AJ7" s="133">
        <f t="shared" si="0"/>
        <v>31</v>
      </c>
      <c r="AK7" s="133">
        <f t="shared" si="0"/>
        <v>32</v>
      </c>
      <c r="AL7" s="133">
        <f t="shared" si="0"/>
        <v>33</v>
      </c>
      <c r="AM7" s="133">
        <f t="shared" si="0"/>
        <v>34</v>
      </c>
      <c r="AN7" s="133">
        <f t="shared" si="0"/>
        <v>35</v>
      </c>
      <c r="AO7" s="133">
        <f t="shared" si="0"/>
        <v>36</v>
      </c>
      <c r="AP7" s="133">
        <f t="shared" si="0"/>
        <v>37</v>
      </c>
      <c r="AQ7" s="133">
        <f t="shared" si="0"/>
        <v>38</v>
      </c>
      <c r="AR7" s="133">
        <f t="shared" si="0"/>
        <v>39</v>
      </c>
      <c r="AS7" s="133">
        <f t="shared" si="0"/>
        <v>40</v>
      </c>
      <c r="AT7" s="133">
        <f t="shared" si="0"/>
        <v>41</v>
      </c>
    </row>
    <row r="8" spans="1:57" ht="30" customHeight="1">
      <c r="A8" s="102" t="s">
        <v>108</v>
      </c>
      <c r="B8" s="102" t="s">
        <v>108</v>
      </c>
      <c r="C8" s="102" t="s">
        <v>108</v>
      </c>
      <c r="D8" s="103" t="s">
        <v>108</v>
      </c>
      <c r="E8" s="66" t="s">
        <v>109</v>
      </c>
      <c r="F8" s="129">
        <v>4553.3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>
        <v>668.2</v>
      </c>
      <c r="T8" s="129">
        <v>85.35</v>
      </c>
      <c r="U8" s="129">
        <v>46.5</v>
      </c>
      <c r="V8" s="129"/>
      <c r="W8" s="129"/>
      <c r="X8" s="129">
        <v>37</v>
      </c>
      <c r="Y8" s="129">
        <v>67</v>
      </c>
      <c r="Z8" s="129">
        <v>102</v>
      </c>
      <c r="AA8" s="129">
        <v>141</v>
      </c>
      <c r="AB8" s="129">
        <v>145</v>
      </c>
      <c r="AC8" s="129">
        <v>187</v>
      </c>
      <c r="AD8" s="129"/>
      <c r="AE8" s="129">
        <v>161.2</v>
      </c>
      <c r="AF8">
        <v>194</v>
      </c>
      <c r="AG8">
        <v>5</v>
      </c>
      <c r="AH8">
        <v>10</v>
      </c>
      <c r="AJ8">
        <v>64.6</v>
      </c>
      <c r="AM8">
        <v>554</v>
      </c>
      <c r="AN8">
        <v>40</v>
      </c>
      <c r="AR8">
        <v>7</v>
      </c>
      <c r="AT8">
        <v>442.74</v>
      </c>
      <c r="BE8" s="134" t="s">
        <v>272</v>
      </c>
    </row>
    <row r="9" spans="1:46" ht="30" customHeight="1">
      <c r="A9" s="102"/>
      <c r="B9" s="102"/>
      <c r="C9" s="102"/>
      <c r="D9" s="103"/>
      <c r="E9" s="66" t="s">
        <v>104</v>
      </c>
      <c r="F9" s="129">
        <v>3076.3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>
        <v>668.2</v>
      </c>
      <c r="T9" s="129">
        <v>5.35</v>
      </c>
      <c r="U9" s="129">
        <v>26.5</v>
      </c>
      <c r="V9" s="129"/>
      <c r="W9" s="129"/>
      <c r="X9" s="129"/>
      <c r="Y9" s="129"/>
      <c r="Z9" s="129">
        <v>2</v>
      </c>
      <c r="AA9" s="129"/>
      <c r="AB9" s="129">
        <v>110</v>
      </c>
      <c r="AC9" s="129">
        <v>87</v>
      </c>
      <c r="AD9" s="129"/>
      <c r="AE9" s="129">
        <v>11.2</v>
      </c>
      <c r="AF9">
        <v>4</v>
      </c>
      <c r="AJ9">
        <v>44.6</v>
      </c>
      <c r="AM9">
        <v>454</v>
      </c>
      <c r="AN9">
        <v>30</v>
      </c>
      <c r="AR9">
        <v>2</v>
      </c>
      <c r="AT9">
        <v>75.74</v>
      </c>
    </row>
    <row r="10" spans="1:46" ht="30" customHeight="1">
      <c r="A10" s="102"/>
      <c r="B10" s="102"/>
      <c r="C10" s="102"/>
      <c r="D10" s="103"/>
      <c r="E10" s="66" t="s">
        <v>112</v>
      </c>
      <c r="F10" s="129">
        <v>3076.3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>
        <v>668.2</v>
      </c>
      <c r="T10" s="129">
        <v>5.35</v>
      </c>
      <c r="U10" s="129">
        <v>26.5</v>
      </c>
      <c r="V10" s="129"/>
      <c r="W10" s="129"/>
      <c r="X10" s="129"/>
      <c r="Y10" s="129"/>
      <c r="Z10" s="129">
        <v>2</v>
      </c>
      <c r="AA10" s="129"/>
      <c r="AB10" s="129">
        <v>110</v>
      </c>
      <c r="AC10" s="129">
        <v>87</v>
      </c>
      <c r="AD10" s="129"/>
      <c r="AE10" s="129">
        <v>11.2</v>
      </c>
      <c r="AF10">
        <v>4</v>
      </c>
      <c r="AJ10">
        <v>44.6</v>
      </c>
      <c r="AM10">
        <v>454</v>
      </c>
      <c r="AN10">
        <v>30</v>
      </c>
      <c r="AR10">
        <v>2</v>
      </c>
      <c r="AT10">
        <v>75.74</v>
      </c>
    </row>
    <row r="11" spans="1:46" ht="30" customHeight="1">
      <c r="A11" s="102"/>
      <c r="B11" s="102"/>
      <c r="C11" s="102"/>
      <c r="D11" s="103"/>
      <c r="E11" s="66" t="s">
        <v>273</v>
      </c>
      <c r="F11" s="129">
        <v>31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>
        <v>5</v>
      </c>
      <c r="AD11" s="129"/>
      <c r="AE11" s="129"/>
      <c r="AF11">
        <v>3</v>
      </c>
      <c r="AJ11">
        <v>5</v>
      </c>
      <c r="AM11">
        <v>10</v>
      </c>
      <c r="AR11">
        <v>2</v>
      </c>
      <c r="AT11">
        <v>6</v>
      </c>
    </row>
    <row r="12" spans="1:46" ht="30" customHeight="1">
      <c r="A12" s="107" t="s">
        <v>120</v>
      </c>
      <c r="B12" s="107" t="s">
        <v>121</v>
      </c>
      <c r="C12" s="107" t="s">
        <v>122</v>
      </c>
      <c r="D12" s="108" t="s">
        <v>111</v>
      </c>
      <c r="E12" s="59" t="s">
        <v>274</v>
      </c>
      <c r="F12" s="131">
        <v>31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>
        <v>5</v>
      </c>
      <c r="AD12" s="131"/>
      <c r="AE12" s="131"/>
      <c r="AF12" s="131">
        <v>3</v>
      </c>
      <c r="AG12" s="131"/>
      <c r="AH12" s="131"/>
      <c r="AI12" s="131"/>
      <c r="AJ12" s="131">
        <v>5</v>
      </c>
      <c r="AK12" s="131"/>
      <c r="AL12" s="131"/>
      <c r="AM12" s="131">
        <v>10</v>
      </c>
      <c r="AN12" s="131"/>
      <c r="AO12" s="131"/>
      <c r="AP12" s="131"/>
      <c r="AQ12" s="131"/>
      <c r="AR12" s="131">
        <v>2</v>
      </c>
      <c r="AS12" s="131"/>
      <c r="AT12" s="131">
        <v>6</v>
      </c>
    </row>
    <row r="13" spans="1:31" ht="30" customHeight="1">
      <c r="A13" s="102"/>
      <c r="B13" s="102"/>
      <c r="C13" s="102"/>
      <c r="D13" s="103"/>
      <c r="E13" s="66" t="s">
        <v>275</v>
      </c>
      <c r="F13" s="129">
        <v>143.2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>
        <v>143.2</v>
      </c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</row>
    <row r="14" spans="1:46" ht="30" customHeight="1">
      <c r="A14" s="107" t="s">
        <v>124</v>
      </c>
      <c r="B14" s="107" t="s">
        <v>128</v>
      </c>
      <c r="C14" s="107" t="s">
        <v>125</v>
      </c>
      <c r="D14" s="108" t="s">
        <v>111</v>
      </c>
      <c r="E14" s="59" t="s">
        <v>276</v>
      </c>
      <c r="F14" s="131">
        <v>143.2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>
        <v>143.2</v>
      </c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</row>
    <row r="15" spans="1:46" ht="30" customHeight="1">
      <c r="A15" s="102"/>
      <c r="B15" s="102"/>
      <c r="C15" s="102"/>
      <c r="D15" s="103"/>
      <c r="E15" s="66" t="s">
        <v>127</v>
      </c>
      <c r="F15" s="129">
        <v>2597.1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>
        <v>365</v>
      </c>
      <c r="T15" s="129">
        <v>5.35</v>
      </c>
      <c r="U15" s="129">
        <v>26.5</v>
      </c>
      <c r="V15" s="129"/>
      <c r="W15" s="129"/>
      <c r="X15" s="129"/>
      <c r="Y15" s="129"/>
      <c r="Z15" s="129">
        <v>2</v>
      </c>
      <c r="AA15" s="129"/>
      <c r="AB15" s="129">
        <v>5</v>
      </c>
      <c r="AC15" s="129">
        <v>52</v>
      </c>
      <c r="AD15" s="129"/>
      <c r="AE15" s="129">
        <v>11.2</v>
      </c>
      <c r="AF15">
        <v>1</v>
      </c>
      <c r="AJ15">
        <v>39.6</v>
      </c>
      <c r="AM15">
        <v>444</v>
      </c>
      <c r="AN15">
        <v>30</v>
      </c>
      <c r="AT15">
        <v>59.74</v>
      </c>
    </row>
    <row r="16" spans="1:46" ht="30" customHeight="1">
      <c r="A16" s="107" t="s">
        <v>124</v>
      </c>
      <c r="B16" s="107" t="s">
        <v>125</v>
      </c>
      <c r="C16" s="107" t="s">
        <v>126</v>
      </c>
      <c r="D16" s="108" t="s">
        <v>111</v>
      </c>
      <c r="E16" s="59" t="s">
        <v>277</v>
      </c>
      <c r="F16" s="131">
        <v>25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>
        <v>0.35</v>
      </c>
      <c r="U16" s="131"/>
      <c r="V16" s="131"/>
      <c r="W16" s="131"/>
      <c r="X16" s="131"/>
      <c r="Y16" s="131"/>
      <c r="Z16" s="131"/>
      <c r="AA16" s="131"/>
      <c r="AB16" s="131"/>
      <c r="AC16" s="131">
        <v>3</v>
      </c>
      <c r="AD16" s="131"/>
      <c r="AE16" s="131">
        <v>1.2</v>
      </c>
      <c r="AF16" s="131">
        <v>1</v>
      </c>
      <c r="AG16" s="131"/>
      <c r="AH16" s="131"/>
      <c r="AI16" s="131"/>
      <c r="AJ16" s="131">
        <v>0.6</v>
      </c>
      <c r="AK16" s="131"/>
      <c r="AL16" s="131"/>
      <c r="AM16" s="131"/>
      <c r="AN16" s="131"/>
      <c r="AO16" s="131"/>
      <c r="AP16" s="131"/>
      <c r="AQ16" s="131"/>
      <c r="AR16" s="131"/>
      <c r="AS16" s="131"/>
      <c r="AT16" s="131">
        <v>5.24</v>
      </c>
    </row>
    <row r="17" spans="1:46" ht="30" customHeight="1">
      <c r="A17" s="107" t="s">
        <v>124</v>
      </c>
      <c r="B17" s="107" t="s">
        <v>125</v>
      </c>
      <c r="C17" s="107" t="s">
        <v>126</v>
      </c>
      <c r="D17" s="108" t="s">
        <v>111</v>
      </c>
      <c r="E17" s="59" t="s">
        <v>278</v>
      </c>
      <c r="F17" s="131">
        <v>506.6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</row>
    <row r="18" spans="1:46" ht="30" customHeight="1">
      <c r="A18" s="107" t="s">
        <v>124</v>
      </c>
      <c r="B18" s="107" t="s">
        <v>125</v>
      </c>
      <c r="C18" s="107" t="s">
        <v>126</v>
      </c>
      <c r="D18" s="108" t="s">
        <v>111</v>
      </c>
      <c r="E18" s="59" t="s">
        <v>279</v>
      </c>
      <c r="F18" s="131">
        <v>43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>
        <v>10</v>
      </c>
      <c r="V18" s="131"/>
      <c r="W18" s="131"/>
      <c r="X18" s="131"/>
      <c r="Y18" s="131"/>
      <c r="Z18" s="131"/>
      <c r="AA18" s="131"/>
      <c r="AB18" s="131"/>
      <c r="AC18" s="131">
        <v>12.5</v>
      </c>
      <c r="AD18" s="131"/>
      <c r="AE18" s="131"/>
      <c r="AF18" s="131"/>
      <c r="AG18" s="131"/>
      <c r="AH18" s="131"/>
      <c r="AI18" s="131"/>
      <c r="AJ18" s="131">
        <v>5</v>
      </c>
      <c r="AK18" s="131"/>
      <c r="AL18" s="131"/>
      <c r="AM18" s="131">
        <v>6</v>
      </c>
      <c r="AN18" s="131"/>
      <c r="AO18" s="131"/>
      <c r="AP18" s="131"/>
      <c r="AQ18" s="131"/>
      <c r="AR18" s="131"/>
      <c r="AS18" s="131"/>
      <c r="AT18" s="131">
        <v>6.5</v>
      </c>
    </row>
    <row r="19" spans="1:46" ht="30" customHeight="1">
      <c r="A19" s="107" t="s">
        <v>124</v>
      </c>
      <c r="B19" s="107" t="s">
        <v>125</v>
      </c>
      <c r="C19" s="107" t="s">
        <v>126</v>
      </c>
      <c r="D19" s="108" t="s">
        <v>111</v>
      </c>
      <c r="E19" s="59" t="s">
        <v>280</v>
      </c>
      <c r="F19" s="131">
        <v>365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>
        <v>365</v>
      </c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</row>
    <row r="20" spans="1:46" ht="30" customHeight="1">
      <c r="A20" s="107" t="s">
        <v>124</v>
      </c>
      <c r="B20" s="107" t="s">
        <v>125</v>
      </c>
      <c r="C20" s="107" t="s">
        <v>126</v>
      </c>
      <c r="D20" s="108" t="s">
        <v>111</v>
      </c>
      <c r="E20" s="59" t="s">
        <v>281</v>
      </c>
      <c r="F20" s="131">
        <v>36.5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>
        <v>25</v>
      </c>
    </row>
    <row r="21" spans="1:46" ht="30" customHeight="1">
      <c r="A21" s="107" t="s">
        <v>124</v>
      </c>
      <c r="B21" s="107" t="s">
        <v>125</v>
      </c>
      <c r="C21" s="107" t="s">
        <v>126</v>
      </c>
      <c r="D21" s="108" t="s">
        <v>111</v>
      </c>
      <c r="E21" s="59" t="s">
        <v>282</v>
      </c>
      <c r="F21" s="131">
        <v>21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>
        <v>1.5</v>
      </c>
      <c r="V21" s="131"/>
      <c r="W21" s="131"/>
      <c r="X21" s="131"/>
      <c r="Y21" s="131"/>
      <c r="Z21" s="131"/>
      <c r="AA21" s="131"/>
      <c r="AB21" s="131"/>
      <c r="AC21" s="131">
        <v>4</v>
      </c>
      <c r="AD21" s="131"/>
      <c r="AE21" s="131"/>
      <c r="AF21" s="131"/>
      <c r="AG21" s="131"/>
      <c r="AH21" s="131"/>
      <c r="AI21" s="131"/>
      <c r="AJ21" s="131">
        <v>2</v>
      </c>
      <c r="AK21" s="131"/>
      <c r="AL21" s="131"/>
      <c r="AM21" s="131">
        <v>5</v>
      </c>
      <c r="AN21" s="131"/>
      <c r="AO21" s="131"/>
      <c r="AP21" s="131"/>
      <c r="AQ21" s="131"/>
      <c r="AR21" s="131"/>
      <c r="AS21" s="131"/>
      <c r="AT21" s="131">
        <v>3</v>
      </c>
    </row>
    <row r="22" spans="1:46" ht="30" customHeight="1">
      <c r="A22" s="107" t="s">
        <v>124</v>
      </c>
      <c r="B22" s="107" t="s">
        <v>125</v>
      </c>
      <c r="C22" s="107" t="s">
        <v>126</v>
      </c>
      <c r="D22" s="108" t="s">
        <v>111</v>
      </c>
      <c r="E22" s="59" t="s">
        <v>283</v>
      </c>
      <c r="F22" s="131">
        <v>1600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>
        <v>5</v>
      </c>
      <c r="U22" s="131">
        <v>15</v>
      </c>
      <c r="V22" s="131"/>
      <c r="W22" s="131"/>
      <c r="X22" s="131"/>
      <c r="Y22" s="131"/>
      <c r="Z22" s="131">
        <v>2</v>
      </c>
      <c r="AA22" s="131"/>
      <c r="AB22" s="131">
        <v>5</v>
      </c>
      <c r="AC22" s="131">
        <v>32.5</v>
      </c>
      <c r="AD22" s="131"/>
      <c r="AE22" s="131">
        <v>10</v>
      </c>
      <c r="AF22" s="131"/>
      <c r="AG22" s="131"/>
      <c r="AH22" s="131"/>
      <c r="AI22" s="131"/>
      <c r="AJ22" s="131">
        <v>32</v>
      </c>
      <c r="AK22" s="131"/>
      <c r="AL22" s="131"/>
      <c r="AM22" s="131">
        <v>433</v>
      </c>
      <c r="AN22" s="131">
        <v>30</v>
      </c>
      <c r="AO22" s="131"/>
      <c r="AP22" s="131"/>
      <c r="AQ22" s="131"/>
      <c r="AR22" s="131"/>
      <c r="AS22" s="131"/>
      <c r="AT22" s="131">
        <v>20</v>
      </c>
    </row>
    <row r="23" spans="1:46" ht="30" customHeight="1">
      <c r="A23" s="102"/>
      <c r="B23" s="102"/>
      <c r="C23" s="102"/>
      <c r="D23" s="103"/>
      <c r="E23" s="66" t="s">
        <v>284</v>
      </c>
      <c r="F23" s="129">
        <v>305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>
        <v>160</v>
      </c>
      <c r="T23" s="129"/>
      <c r="U23" s="129"/>
      <c r="V23" s="129"/>
      <c r="W23" s="129"/>
      <c r="X23" s="129"/>
      <c r="Y23" s="129"/>
      <c r="Z23" s="129"/>
      <c r="AA23" s="129"/>
      <c r="AB23" s="129">
        <v>105</v>
      </c>
      <c r="AC23" s="129">
        <v>30</v>
      </c>
      <c r="AD23" s="129"/>
      <c r="AE23" s="129"/>
      <c r="AT23">
        <v>10</v>
      </c>
    </row>
    <row r="24" spans="1:46" ht="30" customHeight="1">
      <c r="A24" s="107" t="s">
        <v>124</v>
      </c>
      <c r="B24" s="107" t="s">
        <v>125</v>
      </c>
      <c r="C24" s="107" t="s">
        <v>126</v>
      </c>
      <c r="D24" s="108" t="s">
        <v>111</v>
      </c>
      <c r="E24" s="59" t="s">
        <v>285</v>
      </c>
      <c r="F24" s="131">
        <v>200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>
        <v>160</v>
      </c>
      <c r="T24" s="131"/>
      <c r="U24" s="131"/>
      <c r="V24" s="131"/>
      <c r="W24" s="131"/>
      <c r="X24" s="131"/>
      <c r="Y24" s="131"/>
      <c r="Z24" s="131"/>
      <c r="AA24" s="131"/>
      <c r="AB24" s="131"/>
      <c r="AC24" s="131">
        <v>30</v>
      </c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>
        <v>10</v>
      </c>
    </row>
    <row r="25" spans="1:46" ht="30" customHeight="1">
      <c r="A25" s="107" t="s">
        <v>124</v>
      </c>
      <c r="B25" s="107" t="s">
        <v>125</v>
      </c>
      <c r="C25" s="107" t="s">
        <v>126</v>
      </c>
      <c r="D25" s="108" t="s">
        <v>111</v>
      </c>
      <c r="E25" s="59" t="s">
        <v>286</v>
      </c>
      <c r="F25" s="131">
        <v>105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>
        <v>105</v>
      </c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</row>
    <row r="26" spans="1:46" ht="30" customHeight="1">
      <c r="A26" s="102"/>
      <c r="B26" s="102"/>
      <c r="C26" s="102"/>
      <c r="D26" s="103"/>
      <c r="E26" s="66" t="s">
        <v>105</v>
      </c>
      <c r="F26" s="129">
        <v>1477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>
        <v>80</v>
      </c>
      <c r="U26" s="129">
        <v>20</v>
      </c>
      <c r="V26" s="129"/>
      <c r="W26" s="129"/>
      <c r="X26" s="129">
        <v>37</v>
      </c>
      <c r="Y26" s="129">
        <v>67</v>
      </c>
      <c r="Z26" s="129">
        <v>100</v>
      </c>
      <c r="AA26" s="129">
        <v>141</v>
      </c>
      <c r="AB26" s="129">
        <v>35</v>
      </c>
      <c r="AC26" s="129">
        <v>100</v>
      </c>
      <c r="AD26" s="129"/>
      <c r="AE26" s="129">
        <v>150</v>
      </c>
      <c r="AF26">
        <v>190</v>
      </c>
      <c r="AG26">
        <v>5</v>
      </c>
      <c r="AH26">
        <v>10</v>
      </c>
      <c r="AJ26">
        <v>20</v>
      </c>
      <c r="AM26">
        <v>100</v>
      </c>
      <c r="AN26">
        <v>10</v>
      </c>
      <c r="AR26">
        <v>5</v>
      </c>
      <c r="AT26">
        <v>367</v>
      </c>
    </row>
    <row r="27" spans="1:46" ht="30" customHeight="1">
      <c r="A27" s="102"/>
      <c r="B27" s="102"/>
      <c r="C27" s="102"/>
      <c r="D27" s="103"/>
      <c r="E27" s="66" t="s">
        <v>112</v>
      </c>
      <c r="F27" s="129">
        <v>1477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>
        <v>80</v>
      </c>
      <c r="U27" s="129">
        <v>20</v>
      </c>
      <c r="V27" s="129"/>
      <c r="W27" s="129"/>
      <c r="X27" s="129">
        <v>37</v>
      </c>
      <c r="Y27" s="129">
        <v>67</v>
      </c>
      <c r="Z27" s="129">
        <v>100</v>
      </c>
      <c r="AA27" s="129">
        <v>141</v>
      </c>
      <c r="AB27" s="129">
        <v>35</v>
      </c>
      <c r="AC27" s="129">
        <v>100</v>
      </c>
      <c r="AD27" s="129"/>
      <c r="AE27" s="129">
        <v>150</v>
      </c>
      <c r="AF27">
        <v>190</v>
      </c>
      <c r="AG27">
        <v>5</v>
      </c>
      <c r="AH27">
        <v>10</v>
      </c>
      <c r="AJ27">
        <v>20</v>
      </c>
      <c r="AM27">
        <v>100</v>
      </c>
      <c r="AN27">
        <v>10</v>
      </c>
      <c r="AR27">
        <v>5</v>
      </c>
      <c r="AT27">
        <v>367</v>
      </c>
    </row>
    <row r="28" spans="1:46" ht="30" customHeight="1">
      <c r="A28" s="102"/>
      <c r="B28" s="102"/>
      <c r="C28" s="102"/>
      <c r="D28" s="103"/>
      <c r="E28" s="66" t="s">
        <v>127</v>
      </c>
      <c r="F28" s="129">
        <v>1477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>
        <v>80</v>
      </c>
      <c r="U28" s="129">
        <v>20</v>
      </c>
      <c r="V28" s="129"/>
      <c r="W28" s="129"/>
      <c r="X28" s="129">
        <v>37</v>
      </c>
      <c r="Y28" s="129">
        <v>67</v>
      </c>
      <c r="Z28" s="129">
        <v>100</v>
      </c>
      <c r="AA28" s="129">
        <v>141</v>
      </c>
      <c r="AB28" s="129">
        <v>35</v>
      </c>
      <c r="AC28" s="129">
        <v>100</v>
      </c>
      <c r="AD28" s="129"/>
      <c r="AE28" s="129">
        <v>150</v>
      </c>
      <c r="AF28">
        <v>190</v>
      </c>
      <c r="AG28">
        <v>5</v>
      </c>
      <c r="AH28">
        <v>10</v>
      </c>
      <c r="AJ28">
        <v>20</v>
      </c>
      <c r="AM28">
        <v>100</v>
      </c>
      <c r="AN28">
        <v>10</v>
      </c>
      <c r="AR28">
        <v>5</v>
      </c>
      <c r="AT28">
        <v>367</v>
      </c>
    </row>
    <row r="29" spans="1:46" ht="30" customHeight="1">
      <c r="A29" s="107" t="s">
        <v>124</v>
      </c>
      <c r="B29" s="107" t="s">
        <v>125</v>
      </c>
      <c r="C29" s="107" t="s">
        <v>126</v>
      </c>
      <c r="D29" s="108" t="s">
        <v>111</v>
      </c>
      <c r="E29" s="59" t="s">
        <v>287</v>
      </c>
      <c r="F29" s="131">
        <v>1477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>
        <v>80</v>
      </c>
      <c r="U29" s="131">
        <v>20</v>
      </c>
      <c r="V29" s="131"/>
      <c r="W29" s="131"/>
      <c r="X29" s="131">
        <v>37</v>
      </c>
      <c r="Y29" s="131">
        <v>67</v>
      </c>
      <c r="Z29" s="131">
        <v>100</v>
      </c>
      <c r="AA29" s="131">
        <v>141</v>
      </c>
      <c r="AB29" s="131">
        <v>35</v>
      </c>
      <c r="AC29" s="131">
        <v>100</v>
      </c>
      <c r="AD29" s="131"/>
      <c r="AE29" s="131">
        <v>150</v>
      </c>
      <c r="AF29" s="131">
        <v>190</v>
      </c>
      <c r="AG29" s="131">
        <v>5</v>
      </c>
      <c r="AH29" s="131">
        <v>10</v>
      </c>
      <c r="AI29" s="131"/>
      <c r="AJ29" s="131">
        <v>20</v>
      </c>
      <c r="AK29" s="131"/>
      <c r="AL29" s="131"/>
      <c r="AM29" s="131">
        <v>100</v>
      </c>
      <c r="AN29" s="131">
        <v>10</v>
      </c>
      <c r="AO29" s="131"/>
      <c r="AP29" s="131"/>
      <c r="AQ29" s="131"/>
      <c r="AR29" s="131">
        <v>5</v>
      </c>
      <c r="AS29" s="131"/>
      <c r="AT29" s="131">
        <v>367</v>
      </c>
    </row>
  </sheetData>
  <sheetProtection/>
  <mergeCells count="100">
    <mergeCell ref="A2:AT2"/>
    <mergeCell ref="AS3:AT3"/>
    <mergeCell ref="A4:C4"/>
    <mergeCell ref="D4:D6"/>
    <mergeCell ref="E4:E6"/>
    <mergeCell ref="F4:F6"/>
    <mergeCell ref="G4:S4"/>
    <mergeCell ref="T4:AT4"/>
    <mergeCell ref="A5:A6"/>
    <mergeCell ref="B5:B6"/>
    <mergeCell ref="K5:K6"/>
    <mergeCell ref="L5:L6"/>
    <mergeCell ref="C5:C6"/>
    <mergeCell ref="G5:G6"/>
    <mergeCell ref="H5:H6"/>
    <mergeCell ref="S5:S6"/>
    <mergeCell ref="T5:T6"/>
    <mergeCell ref="I5:I6"/>
    <mergeCell ref="J5:J6"/>
    <mergeCell ref="M5:M6"/>
    <mergeCell ref="N5:N6"/>
    <mergeCell ref="U5:U6"/>
    <mergeCell ref="V5:V6"/>
    <mergeCell ref="W5:W6"/>
    <mergeCell ref="X5:X6"/>
    <mergeCell ref="O5:O6"/>
    <mergeCell ref="P5:P6"/>
    <mergeCell ref="Q5:Q6"/>
    <mergeCell ref="R5:R6"/>
    <mergeCell ref="AE5:AE6"/>
    <mergeCell ref="AF5:AF6"/>
    <mergeCell ref="Y5:Y6"/>
    <mergeCell ref="Z5:Z6"/>
    <mergeCell ref="AQ5:AQ6"/>
    <mergeCell ref="AR5:AR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A5:AA6"/>
    <mergeCell ref="AB5:AB6"/>
    <mergeCell ref="AC5:AC6"/>
    <mergeCell ref="AD5:AD6"/>
    <mergeCell ref="AS5:AS6"/>
    <mergeCell ref="AT5:AT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X21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.140625" style="0" customWidth="1"/>
    <col min="3" max="3" width="3.8515625" style="0" customWidth="1"/>
    <col min="4" max="4" width="9.57421875" style="0" customWidth="1"/>
    <col min="5" max="5" width="34.421875" style="0" customWidth="1"/>
    <col min="6" max="6" width="7.7109375" style="0" customWidth="1"/>
    <col min="7" max="7" width="7.28125" style="0" customWidth="1"/>
    <col min="8" max="8" width="6.57421875" style="0" customWidth="1"/>
    <col min="9" max="30" width="6.00390625" style="0" customWidth="1"/>
    <col min="31" max="31" width="7.28125" style="0" customWidth="1"/>
    <col min="32" max="32" width="6.00390625" style="0" customWidth="1"/>
    <col min="33" max="51" width="9.140625" style="0" customWidth="1"/>
  </cols>
  <sheetData>
    <row r="1" spans="1:32" ht="18" customHeight="1">
      <c r="A1" s="6"/>
      <c r="B1" s="46"/>
      <c r="C1" s="44"/>
      <c r="D1" s="46"/>
      <c r="E1" s="47"/>
      <c r="F1" s="47"/>
      <c r="G1" s="43"/>
      <c r="H1" s="43"/>
      <c r="I1" s="44"/>
      <c r="J1" s="44"/>
      <c r="K1" s="44"/>
      <c r="L1" s="44"/>
      <c r="M1" s="44"/>
      <c r="N1" s="44"/>
      <c r="O1" s="44"/>
      <c r="AE1" s="276"/>
      <c r="AF1" s="276"/>
    </row>
    <row r="2" spans="1:32" ht="33.75" customHeight="1">
      <c r="A2" s="254" t="s">
        <v>288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</row>
    <row r="3" spans="2:32" ht="18" customHeight="1">
      <c r="B3" s="46"/>
      <c r="C3" s="44"/>
      <c r="D3" s="46"/>
      <c r="E3" s="47"/>
      <c r="F3" s="47"/>
      <c r="G3" s="43"/>
      <c r="H3" s="43"/>
      <c r="I3" s="44"/>
      <c r="J3" s="44"/>
      <c r="K3" s="44"/>
      <c r="L3" s="44"/>
      <c r="M3" s="44"/>
      <c r="N3" s="44"/>
      <c r="O3" s="44"/>
      <c r="AE3" s="277" t="s">
        <v>27</v>
      </c>
      <c r="AF3" s="277"/>
    </row>
    <row r="4" spans="1:32" ht="26.25" customHeight="1">
      <c r="A4" s="243" t="s">
        <v>114</v>
      </c>
      <c r="B4" s="243"/>
      <c r="C4" s="243"/>
      <c r="D4" s="243" t="s">
        <v>115</v>
      </c>
      <c r="E4" s="243" t="s">
        <v>252</v>
      </c>
      <c r="F4" s="278" t="s">
        <v>239</v>
      </c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 t="s">
        <v>215</v>
      </c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</row>
    <row r="5" spans="1:32" ht="30" customHeight="1">
      <c r="A5" s="243" t="s">
        <v>117</v>
      </c>
      <c r="B5" s="243" t="s">
        <v>118</v>
      </c>
      <c r="C5" s="243" t="s">
        <v>119</v>
      </c>
      <c r="D5" s="243"/>
      <c r="E5" s="243"/>
      <c r="F5" s="245" t="s">
        <v>240</v>
      </c>
      <c r="G5" s="245" t="s">
        <v>241</v>
      </c>
      <c r="H5" s="245" t="s">
        <v>289</v>
      </c>
      <c r="I5" s="245" t="s">
        <v>243</v>
      </c>
      <c r="J5" s="245" t="s">
        <v>244</v>
      </c>
      <c r="K5" s="245" t="s">
        <v>245</v>
      </c>
      <c r="L5" s="245" t="s">
        <v>180</v>
      </c>
      <c r="M5" s="245" t="s">
        <v>246</v>
      </c>
      <c r="N5" s="245" t="s">
        <v>247</v>
      </c>
      <c r="O5" s="245" t="s">
        <v>248</v>
      </c>
      <c r="P5" s="245" t="s">
        <v>249</v>
      </c>
      <c r="Q5" s="245" t="s">
        <v>221</v>
      </c>
      <c r="R5" s="245" t="s">
        <v>222</v>
      </c>
      <c r="S5" s="245" t="s">
        <v>290</v>
      </c>
      <c r="T5" s="245" t="s">
        <v>224</v>
      </c>
      <c r="U5" s="245" t="s">
        <v>225</v>
      </c>
      <c r="V5" s="245" t="s">
        <v>226</v>
      </c>
      <c r="W5" s="245" t="s">
        <v>291</v>
      </c>
      <c r="X5" s="245" t="s">
        <v>228</v>
      </c>
      <c r="Y5" s="245" t="s">
        <v>292</v>
      </c>
      <c r="Z5" s="245" t="s">
        <v>230</v>
      </c>
      <c r="AA5" s="245" t="s">
        <v>231</v>
      </c>
      <c r="AB5" s="245" t="s">
        <v>232</v>
      </c>
      <c r="AC5" s="245" t="s">
        <v>233</v>
      </c>
      <c r="AD5" s="275" t="s">
        <v>234</v>
      </c>
      <c r="AE5" s="245" t="s">
        <v>235</v>
      </c>
      <c r="AF5" s="245" t="s">
        <v>236</v>
      </c>
    </row>
    <row r="6" spans="1:32" ht="39" customHeight="1">
      <c r="A6" s="243"/>
      <c r="B6" s="243"/>
      <c r="C6" s="243"/>
      <c r="D6" s="243"/>
      <c r="E6" s="243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75"/>
      <c r="AE6" s="245"/>
      <c r="AF6" s="245"/>
    </row>
    <row r="7" spans="1:32" ht="18.75" customHeight="1">
      <c r="A7" s="52" t="s">
        <v>107</v>
      </c>
      <c r="B7" s="53" t="s">
        <v>107</v>
      </c>
      <c r="C7" s="63" t="s">
        <v>107</v>
      </c>
      <c r="D7" s="53" t="s">
        <v>107</v>
      </c>
      <c r="E7" s="53" t="s">
        <v>107</v>
      </c>
      <c r="F7" s="63">
        <v>42</v>
      </c>
      <c r="G7" s="63">
        <f aca="true" t="shared" si="0" ref="G7:AF7">F7+1</f>
        <v>43</v>
      </c>
      <c r="H7" s="63">
        <f t="shared" si="0"/>
        <v>44</v>
      </c>
      <c r="I7" s="63">
        <f t="shared" si="0"/>
        <v>45</v>
      </c>
      <c r="J7" s="63">
        <f t="shared" si="0"/>
        <v>46</v>
      </c>
      <c r="K7" s="63">
        <f t="shared" si="0"/>
        <v>47</v>
      </c>
      <c r="L7" s="63">
        <f t="shared" si="0"/>
        <v>48</v>
      </c>
      <c r="M7" s="63">
        <f t="shared" si="0"/>
        <v>49</v>
      </c>
      <c r="N7" s="63">
        <f t="shared" si="0"/>
        <v>50</v>
      </c>
      <c r="O7" s="63">
        <f t="shared" si="0"/>
        <v>51</v>
      </c>
      <c r="P7" s="63">
        <f t="shared" si="0"/>
        <v>52</v>
      </c>
      <c r="Q7" s="63">
        <f t="shared" si="0"/>
        <v>53</v>
      </c>
      <c r="R7" s="63">
        <f t="shared" si="0"/>
        <v>54</v>
      </c>
      <c r="S7" s="63">
        <f t="shared" si="0"/>
        <v>55</v>
      </c>
      <c r="T7" s="63">
        <f t="shared" si="0"/>
        <v>56</v>
      </c>
      <c r="U7" s="63">
        <f t="shared" si="0"/>
        <v>57</v>
      </c>
      <c r="V7" s="63">
        <f t="shared" si="0"/>
        <v>58</v>
      </c>
      <c r="W7" s="63">
        <f t="shared" si="0"/>
        <v>59</v>
      </c>
      <c r="X7" s="63">
        <f t="shared" si="0"/>
        <v>60</v>
      </c>
      <c r="Y7" s="63">
        <f t="shared" si="0"/>
        <v>61</v>
      </c>
      <c r="Z7" s="63">
        <f t="shared" si="0"/>
        <v>62</v>
      </c>
      <c r="AA7" s="63">
        <f t="shared" si="0"/>
        <v>63</v>
      </c>
      <c r="AB7" s="63">
        <f t="shared" si="0"/>
        <v>64</v>
      </c>
      <c r="AC7" s="63">
        <f t="shared" si="0"/>
        <v>65</v>
      </c>
      <c r="AD7" s="63">
        <f t="shared" si="0"/>
        <v>66</v>
      </c>
      <c r="AE7" s="63">
        <f t="shared" si="0"/>
        <v>67</v>
      </c>
      <c r="AF7" s="63">
        <f t="shared" si="0"/>
        <v>68</v>
      </c>
    </row>
    <row r="8" spans="1:50" ht="30.75" customHeight="1">
      <c r="A8" s="102" t="s">
        <v>108</v>
      </c>
      <c r="B8" s="102" t="s">
        <v>108</v>
      </c>
      <c r="C8" s="102" t="s">
        <v>108</v>
      </c>
      <c r="D8" s="103" t="s">
        <v>108</v>
      </c>
      <c r="E8" s="102" t="s">
        <v>109</v>
      </c>
      <c r="F8" s="129"/>
      <c r="G8" s="129"/>
      <c r="H8" s="129"/>
      <c r="I8" s="129"/>
      <c r="J8" s="129"/>
      <c r="K8" s="129"/>
      <c r="L8" s="129"/>
      <c r="M8" s="129">
        <v>506.6</v>
      </c>
      <c r="N8" s="129"/>
      <c r="O8" s="129"/>
      <c r="P8" s="129">
        <v>141.5</v>
      </c>
      <c r="Q8" s="129"/>
      <c r="R8" s="129">
        <v>71.04</v>
      </c>
      <c r="S8" s="129">
        <v>326.09</v>
      </c>
      <c r="T8" s="129"/>
      <c r="U8" s="129"/>
      <c r="V8" s="129">
        <v>531.48</v>
      </c>
      <c r="W8" s="129"/>
      <c r="X8" s="129"/>
      <c r="Y8" s="129"/>
      <c r="Z8" s="129"/>
      <c r="AA8" s="129"/>
      <c r="AB8" s="129"/>
      <c r="AC8" s="129"/>
      <c r="AD8" s="129"/>
      <c r="AF8">
        <v>19</v>
      </c>
      <c r="AO8" s="136" t="s">
        <v>272</v>
      </c>
      <c r="AX8" s="137" t="s">
        <v>272</v>
      </c>
    </row>
    <row r="9" spans="1:32" ht="30.75" customHeight="1">
      <c r="A9" s="102"/>
      <c r="B9" s="102"/>
      <c r="C9" s="102"/>
      <c r="D9" s="103"/>
      <c r="E9" s="102" t="s">
        <v>104</v>
      </c>
      <c r="F9" s="129"/>
      <c r="G9" s="129"/>
      <c r="H9" s="129"/>
      <c r="I9" s="129"/>
      <c r="J9" s="129"/>
      <c r="K9" s="129"/>
      <c r="L9" s="129"/>
      <c r="M9" s="129">
        <v>506.6</v>
      </c>
      <c r="N9" s="129"/>
      <c r="O9" s="129"/>
      <c r="P9" s="129">
        <v>141.5</v>
      </c>
      <c r="Q9" s="129"/>
      <c r="R9" s="129">
        <v>61.04</v>
      </c>
      <c r="S9" s="129">
        <v>306.09</v>
      </c>
      <c r="T9" s="129"/>
      <c r="U9" s="129"/>
      <c r="V9" s="129">
        <v>531.48</v>
      </c>
      <c r="W9" s="129"/>
      <c r="X9" s="129"/>
      <c r="Y9" s="129"/>
      <c r="Z9" s="129"/>
      <c r="AA9" s="129"/>
      <c r="AB9" s="129"/>
      <c r="AC9" s="129"/>
      <c r="AD9" s="129"/>
      <c r="AF9">
        <v>9</v>
      </c>
    </row>
    <row r="10" spans="1:32" ht="30.75" customHeight="1">
      <c r="A10" s="102"/>
      <c r="B10" s="102"/>
      <c r="C10" s="102"/>
      <c r="D10" s="103"/>
      <c r="E10" s="102" t="s">
        <v>112</v>
      </c>
      <c r="F10" s="129"/>
      <c r="G10" s="129"/>
      <c r="H10" s="129"/>
      <c r="I10" s="129"/>
      <c r="J10" s="129"/>
      <c r="K10" s="129"/>
      <c r="L10" s="129"/>
      <c r="M10" s="129">
        <v>506.6</v>
      </c>
      <c r="N10" s="129"/>
      <c r="O10" s="129"/>
      <c r="P10" s="129">
        <v>141.5</v>
      </c>
      <c r="Q10" s="129"/>
      <c r="R10" s="129">
        <v>61.04</v>
      </c>
      <c r="S10" s="129">
        <v>306.09</v>
      </c>
      <c r="T10" s="129"/>
      <c r="U10" s="129"/>
      <c r="V10" s="129">
        <v>531.48</v>
      </c>
      <c r="W10" s="129"/>
      <c r="X10" s="129"/>
      <c r="Y10" s="129"/>
      <c r="Z10" s="129"/>
      <c r="AA10" s="129"/>
      <c r="AB10" s="129"/>
      <c r="AC10" s="129"/>
      <c r="AD10" s="129"/>
      <c r="AF10">
        <v>9</v>
      </c>
    </row>
    <row r="11" spans="1:32" ht="30.75" customHeight="1">
      <c r="A11" s="102"/>
      <c r="B11" s="102"/>
      <c r="C11" s="102"/>
      <c r="D11" s="103"/>
      <c r="E11" s="102" t="s">
        <v>127</v>
      </c>
      <c r="F11" s="129"/>
      <c r="G11" s="129"/>
      <c r="H11" s="129"/>
      <c r="I11" s="129"/>
      <c r="J11" s="129"/>
      <c r="K11" s="129"/>
      <c r="L11" s="129"/>
      <c r="M11" s="129">
        <v>506.6</v>
      </c>
      <c r="N11" s="129"/>
      <c r="O11" s="129"/>
      <c r="P11" s="129">
        <v>141.5</v>
      </c>
      <c r="Q11" s="129"/>
      <c r="R11" s="129">
        <v>61.04</v>
      </c>
      <c r="S11" s="129">
        <v>306.09</v>
      </c>
      <c r="T11" s="129"/>
      <c r="U11" s="129"/>
      <c r="V11" s="129">
        <v>531.48</v>
      </c>
      <c r="W11" s="129"/>
      <c r="X11" s="129"/>
      <c r="Y11" s="129"/>
      <c r="Z11" s="129"/>
      <c r="AA11" s="129"/>
      <c r="AB11" s="129"/>
      <c r="AC11" s="129"/>
      <c r="AD11" s="129"/>
      <c r="AF11">
        <v>9</v>
      </c>
    </row>
    <row r="12" spans="1:32" ht="30.75" customHeight="1">
      <c r="A12" s="107" t="s">
        <v>124</v>
      </c>
      <c r="B12" s="107" t="s">
        <v>125</v>
      </c>
      <c r="C12" s="107" t="s">
        <v>126</v>
      </c>
      <c r="D12" s="108" t="s">
        <v>111</v>
      </c>
      <c r="E12" s="107" t="s">
        <v>277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>
        <v>10.02</v>
      </c>
      <c r="S12" s="131">
        <v>3.59</v>
      </c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</row>
    <row r="13" spans="1:32" ht="30.75" customHeight="1">
      <c r="A13" s="107" t="s">
        <v>124</v>
      </c>
      <c r="B13" s="107" t="s">
        <v>125</v>
      </c>
      <c r="C13" s="107" t="s">
        <v>126</v>
      </c>
      <c r="D13" s="108" t="s">
        <v>111</v>
      </c>
      <c r="E13" s="107" t="s">
        <v>278</v>
      </c>
      <c r="F13" s="131"/>
      <c r="G13" s="131"/>
      <c r="H13" s="131"/>
      <c r="I13" s="131"/>
      <c r="J13" s="131"/>
      <c r="K13" s="131"/>
      <c r="L13" s="131"/>
      <c r="M13" s="131">
        <v>506.6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</row>
    <row r="14" spans="1:32" ht="30.75" customHeight="1">
      <c r="A14" s="107" t="s">
        <v>124</v>
      </c>
      <c r="B14" s="107" t="s">
        <v>125</v>
      </c>
      <c r="C14" s="107" t="s">
        <v>126</v>
      </c>
      <c r="D14" s="108" t="s">
        <v>111</v>
      </c>
      <c r="E14" s="107" t="s">
        <v>279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>
        <v>3</v>
      </c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</row>
    <row r="15" spans="1:32" ht="30.75" customHeight="1">
      <c r="A15" s="107" t="s">
        <v>124</v>
      </c>
      <c r="B15" s="107" t="s">
        <v>125</v>
      </c>
      <c r="C15" s="107" t="s">
        <v>126</v>
      </c>
      <c r="D15" s="108" t="s">
        <v>111</v>
      </c>
      <c r="E15" s="107" t="s">
        <v>281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>
        <v>11.5</v>
      </c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</row>
    <row r="16" spans="1:32" ht="30.75" customHeight="1">
      <c r="A16" s="107" t="s">
        <v>124</v>
      </c>
      <c r="B16" s="107" t="s">
        <v>125</v>
      </c>
      <c r="C16" s="107" t="s">
        <v>126</v>
      </c>
      <c r="D16" s="108" t="s">
        <v>111</v>
      </c>
      <c r="E16" s="107" t="s">
        <v>282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>
        <v>5.5</v>
      </c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</row>
    <row r="17" spans="1:32" ht="30.75" customHeight="1">
      <c r="A17" s="107" t="s">
        <v>124</v>
      </c>
      <c r="B17" s="107" t="s">
        <v>125</v>
      </c>
      <c r="C17" s="107" t="s">
        <v>126</v>
      </c>
      <c r="D17" s="108" t="s">
        <v>111</v>
      </c>
      <c r="E17" s="107" t="s">
        <v>283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>
        <v>130</v>
      </c>
      <c r="Q17" s="131"/>
      <c r="R17" s="131">
        <v>48.02</v>
      </c>
      <c r="S17" s="131">
        <v>297</v>
      </c>
      <c r="T17" s="131"/>
      <c r="U17" s="131"/>
      <c r="V17" s="131">
        <v>531.48</v>
      </c>
      <c r="W17" s="131"/>
      <c r="X17" s="131"/>
      <c r="Y17" s="131"/>
      <c r="Z17" s="131"/>
      <c r="AA17" s="131"/>
      <c r="AB17" s="131"/>
      <c r="AC17" s="131"/>
      <c r="AD17" s="131"/>
      <c r="AE17" s="131"/>
      <c r="AF17" s="131">
        <v>9</v>
      </c>
    </row>
    <row r="18" spans="1:32" ht="30.75" customHeight="1">
      <c r="A18" s="102"/>
      <c r="B18" s="102"/>
      <c r="C18" s="102"/>
      <c r="D18" s="103"/>
      <c r="E18" s="102" t="s">
        <v>105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>
        <v>10</v>
      </c>
      <c r="S18" s="129">
        <v>20</v>
      </c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F18">
        <v>10</v>
      </c>
    </row>
    <row r="19" spans="1:32" ht="30.75" customHeight="1">
      <c r="A19" s="102"/>
      <c r="B19" s="102"/>
      <c r="C19" s="102"/>
      <c r="D19" s="103"/>
      <c r="E19" s="102" t="s">
        <v>112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>
        <v>10</v>
      </c>
      <c r="S19" s="129">
        <v>20</v>
      </c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F19">
        <v>10</v>
      </c>
    </row>
    <row r="20" spans="1:32" ht="30.75" customHeight="1">
      <c r="A20" s="102"/>
      <c r="B20" s="102"/>
      <c r="C20" s="102"/>
      <c r="D20" s="103"/>
      <c r="E20" s="102" t="s">
        <v>127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>
        <v>10</v>
      </c>
      <c r="S20" s="129">
        <v>20</v>
      </c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F20">
        <v>10</v>
      </c>
    </row>
    <row r="21" spans="1:32" ht="30.75" customHeight="1">
      <c r="A21" s="107" t="s">
        <v>124</v>
      </c>
      <c r="B21" s="107" t="s">
        <v>125</v>
      </c>
      <c r="C21" s="107" t="s">
        <v>126</v>
      </c>
      <c r="D21" s="108" t="s">
        <v>111</v>
      </c>
      <c r="E21" s="107" t="s">
        <v>287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>
        <v>10</v>
      </c>
      <c r="S21" s="131">
        <v>20</v>
      </c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>
        <v>10</v>
      </c>
    </row>
  </sheetData>
  <sheetProtection/>
  <mergeCells count="72">
    <mergeCell ref="AE1:AF1"/>
    <mergeCell ref="A2:AF2"/>
    <mergeCell ref="AE3:AF3"/>
    <mergeCell ref="A4:C4"/>
    <mergeCell ref="D4:D6"/>
    <mergeCell ref="E4:E6"/>
    <mergeCell ref="F4:P4"/>
    <mergeCell ref="Q4:AF4"/>
    <mergeCell ref="A5:A6"/>
    <mergeCell ref="B5:B6"/>
    <mergeCell ref="K5:K6"/>
    <mergeCell ref="L5:L6"/>
    <mergeCell ref="C5:C6"/>
    <mergeCell ref="F5:F6"/>
    <mergeCell ref="G5:G6"/>
    <mergeCell ref="H5:H6"/>
    <mergeCell ref="S5:S6"/>
    <mergeCell ref="T5:T6"/>
    <mergeCell ref="I5:I6"/>
    <mergeCell ref="J5:J6"/>
    <mergeCell ref="M5:M6"/>
    <mergeCell ref="N5:N6"/>
    <mergeCell ref="U5:U6"/>
    <mergeCell ref="V5:V6"/>
    <mergeCell ref="W5:W6"/>
    <mergeCell ref="X5:X6"/>
    <mergeCell ref="O5:O6"/>
    <mergeCell ref="P5:P6"/>
    <mergeCell ref="Q5:Q6"/>
    <mergeCell ref="R5:R6"/>
    <mergeCell ref="AE5:AE6"/>
    <mergeCell ref="AF5:AF6"/>
    <mergeCell ref="Y5:Y6"/>
    <mergeCell ref="Z5:Z6"/>
    <mergeCell ref="AA5:AA6"/>
    <mergeCell ref="AB5:AB6"/>
    <mergeCell ref="AC5:AC6"/>
    <mergeCell ref="AD5:AD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D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.28125" style="0" customWidth="1"/>
    <col min="3" max="3" width="4.140625" style="0" customWidth="1"/>
    <col min="4" max="4" width="9.8515625" style="0" customWidth="1"/>
    <col min="5" max="5" width="43.00390625" style="0" customWidth="1"/>
    <col min="6" max="6" width="13.421875" style="0" customWidth="1"/>
    <col min="7" max="7" width="11.57421875" style="0" customWidth="1"/>
    <col min="8" max="17" width="10.00390625" style="0" customWidth="1"/>
    <col min="18" max="18" width="9.7109375" style="0" customWidth="1"/>
    <col min="19" max="21" width="8.28125" style="0" customWidth="1"/>
    <col min="22" max="22" width="9.140625" style="0" customWidth="1"/>
    <col min="23" max="23" width="10.7109375" style="0" customWidth="1"/>
    <col min="24" max="57" width="9.140625" style="0" customWidth="1"/>
  </cols>
  <sheetData>
    <row r="1" spans="1:5" ht="18" customHeight="1">
      <c r="A1" s="6"/>
      <c r="B1" s="46"/>
      <c r="C1" s="44"/>
      <c r="D1" s="46"/>
      <c r="E1" s="47"/>
    </row>
    <row r="2" spans="1:23" ht="33.75" customHeight="1">
      <c r="A2" s="248" t="s">
        <v>293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</row>
    <row r="3" spans="2:21" ht="18" customHeight="1">
      <c r="B3" s="45"/>
      <c r="C3" s="44"/>
      <c r="D3" s="45"/>
      <c r="E3" s="47"/>
      <c r="T3" s="280" t="s">
        <v>27</v>
      </c>
      <c r="U3" s="281"/>
    </row>
    <row r="4" spans="1:21" ht="26.25" customHeight="1">
      <c r="A4" s="243" t="s">
        <v>114</v>
      </c>
      <c r="B4" s="243"/>
      <c r="C4" s="243"/>
      <c r="D4" s="243" t="s">
        <v>115</v>
      </c>
      <c r="E4" s="272" t="s">
        <v>252</v>
      </c>
      <c r="F4" s="278" t="s">
        <v>294</v>
      </c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 t="s">
        <v>295</v>
      </c>
      <c r="S4" s="278"/>
      <c r="T4" s="278"/>
      <c r="U4" s="278"/>
    </row>
    <row r="5" spans="1:21" ht="30.75" customHeight="1">
      <c r="A5" s="271" t="s">
        <v>117</v>
      </c>
      <c r="B5" s="271" t="s">
        <v>118</v>
      </c>
      <c r="C5" s="271" t="s">
        <v>119</v>
      </c>
      <c r="D5" s="243"/>
      <c r="E5" s="272"/>
      <c r="F5" s="279" t="s">
        <v>221</v>
      </c>
      <c r="G5" s="279" t="s">
        <v>222</v>
      </c>
      <c r="H5" s="279" t="s">
        <v>290</v>
      </c>
      <c r="I5" s="279" t="s">
        <v>224</v>
      </c>
      <c r="J5" s="279" t="s">
        <v>225</v>
      </c>
      <c r="K5" s="279" t="s">
        <v>226</v>
      </c>
      <c r="L5" s="279" t="s">
        <v>291</v>
      </c>
      <c r="M5" s="279" t="s">
        <v>232</v>
      </c>
      <c r="N5" s="279" t="s">
        <v>233</v>
      </c>
      <c r="O5" s="245" t="s">
        <v>234</v>
      </c>
      <c r="P5" s="245" t="s">
        <v>235</v>
      </c>
      <c r="Q5" s="279" t="s">
        <v>296</v>
      </c>
      <c r="R5" s="245" t="s">
        <v>297</v>
      </c>
      <c r="S5" s="245" t="s">
        <v>298</v>
      </c>
      <c r="T5" s="245" t="s">
        <v>299</v>
      </c>
      <c r="U5" s="245" t="s">
        <v>295</v>
      </c>
    </row>
    <row r="6" spans="1:21" ht="34.5" customHeight="1">
      <c r="A6" s="271"/>
      <c r="B6" s="271"/>
      <c r="C6" s="271"/>
      <c r="D6" s="243"/>
      <c r="E6" s="272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</row>
    <row r="7" spans="1:47" ht="18.75" customHeight="1">
      <c r="A7" s="82" t="s">
        <v>107</v>
      </c>
      <c r="B7" s="82" t="s">
        <v>107</v>
      </c>
      <c r="C7" s="123" t="s">
        <v>107</v>
      </c>
      <c r="D7" s="82" t="s">
        <v>107</v>
      </c>
      <c r="E7" s="82" t="s">
        <v>107</v>
      </c>
      <c r="F7" s="63">
        <v>69</v>
      </c>
      <c r="G7" s="63">
        <f aca="true" t="shared" si="0" ref="G7:U7">F7+1</f>
        <v>70</v>
      </c>
      <c r="H7" s="63">
        <f t="shared" si="0"/>
        <v>71</v>
      </c>
      <c r="I7" s="63">
        <f t="shared" si="0"/>
        <v>72</v>
      </c>
      <c r="J7" s="63">
        <f t="shared" si="0"/>
        <v>73</v>
      </c>
      <c r="K7" s="63">
        <f t="shared" si="0"/>
        <v>74</v>
      </c>
      <c r="L7" s="63">
        <f t="shared" si="0"/>
        <v>75</v>
      </c>
      <c r="M7" s="63">
        <f t="shared" si="0"/>
        <v>76</v>
      </c>
      <c r="N7" s="63">
        <f t="shared" si="0"/>
        <v>77</v>
      </c>
      <c r="O7" s="63">
        <f t="shared" si="0"/>
        <v>78</v>
      </c>
      <c r="P7" s="63">
        <f t="shared" si="0"/>
        <v>79</v>
      </c>
      <c r="Q7" s="63">
        <f t="shared" si="0"/>
        <v>80</v>
      </c>
      <c r="R7" s="63">
        <f t="shared" si="0"/>
        <v>81</v>
      </c>
      <c r="S7" s="63">
        <f t="shared" si="0"/>
        <v>82</v>
      </c>
      <c r="T7" s="63">
        <f t="shared" si="0"/>
        <v>83</v>
      </c>
      <c r="U7" s="63">
        <f t="shared" si="0"/>
        <v>84</v>
      </c>
      <c r="AU7" s="1"/>
    </row>
    <row r="8" spans="1:56" ht="24" customHeight="1">
      <c r="A8" s="107"/>
      <c r="B8" s="107"/>
      <c r="C8" s="107"/>
      <c r="D8" s="58"/>
      <c r="E8" s="107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8"/>
      <c r="W8" s="138"/>
      <c r="X8" s="134" t="s">
        <v>272</v>
      </c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U8" s="139" t="s">
        <v>272</v>
      </c>
      <c r="BD8" s="140"/>
    </row>
    <row r="9" spans="1:21" ht="18" customHeight="1">
      <c r="A9" s="6"/>
      <c r="B9" s="45"/>
      <c r="C9" s="34"/>
      <c r="D9" s="46"/>
      <c r="E9" s="47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</sheetData>
  <sheetProtection/>
  <mergeCells count="49">
    <mergeCell ref="G5:G6"/>
    <mergeCell ref="H5:H6"/>
    <mergeCell ref="I5:I6"/>
    <mergeCell ref="A2:W2"/>
    <mergeCell ref="T3:U3"/>
    <mergeCell ref="A4:C4"/>
    <mergeCell ref="D4:D6"/>
    <mergeCell ref="E4:E6"/>
    <mergeCell ref="F4:Q4"/>
    <mergeCell ref="R4:U4"/>
    <mergeCell ref="J5:J6"/>
    <mergeCell ref="K5:K6"/>
    <mergeCell ref="L5:L6"/>
    <mergeCell ref="M5:M6"/>
    <mergeCell ref="F5:F6"/>
    <mergeCell ref="T5:T6"/>
    <mergeCell ref="U5:U6"/>
    <mergeCell ref="N5:N6"/>
    <mergeCell ref="O5:O6"/>
    <mergeCell ref="A5:A6"/>
    <mergeCell ref="B5:B6"/>
    <mergeCell ref="C5:C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A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.28125" style="0" customWidth="1"/>
    <col min="3" max="3" width="4.140625" style="0" customWidth="1"/>
    <col min="4" max="4" width="9.8515625" style="0" customWidth="1"/>
    <col min="5" max="5" width="43.00390625" style="0" customWidth="1"/>
    <col min="6" max="6" width="13.421875" style="0" customWidth="1"/>
    <col min="7" max="7" width="11.57421875" style="0" customWidth="1"/>
    <col min="8" max="17" width="10.00390625" style="0" customWidth="1"/>
    <col min="18" max="18" width="12.57421875" style="0" customWidth="1"/>
    <col min="19" max="19" width="9.140625" style="0" customWidth="1"/>
    <col min="20" max="20" width="10.7109375" style="0" customWidth="1"/>
    <col min="21" max="54" width="9.140625" style="0" customWidth="1"/>
  </cols>
  <sheetData>
    <row r="1" spans="1:5" ht="18" customHeight="1">
      <c r="A1" s="6"/>
      <c r="B1" s="46"/>
      <c r="C1" s="44"/>
      <c r="D1" s="46"/>
      <c r="E1" s="47"/>
    </row>
    <row r="2" spans="1:20" ht="33.75" customHeight="1">
      <c r="A2" s="248" t="s">
        <v>300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78"/>
      <c r="T2" s="78"/>
    </row>
    <row r="3" spans="2:18" ht="18" customHeight="1">
      <c r="B3" s="46"/>
      <c r="C3" s="44"/>
      <c r="D3" s="46"/>
      <c r="E3" s="47"/>
      <c r="R3" s="141" t="s">
        <v>27</v>
      </c>
    </row>
    <row r="4" spans="1:18" ht="26.25" customHeight="1">
      <c r="A4" s="243" t="s">
        <v>114</v>
      </c>
      <c r="B4" s="243"/>
      <c r="C4" s="243"/>
      <c r="D4" s="243" t="s">
        <v>115</v>
      </c>
      <c r="E4" s="272" t="s">
        <v>252</v>
      </c>
      <c r="F4" s="278" t="s">
        <v>301</v>
      </c>
      <c r="G4" s="278"/>
      <c r="H4" s="278"/>
      <c r="I4" s="278"/>
      <c r="J4" s="245" t="s">
        <v>302</v>
      </c>
      <c r="K4" s="245"/>
      <c r="L4" s="278" t="s">
        <v>303</v>
      </c>
      <c r="M4" s="278"/>
      <c r="N4" s="278"/>
      <c r="O4" s="278"/>
      <c r="P4" s="278"/>
      <c r="Q4" s="278" t="s">
        <v>304</v>
      </c>
      <c r="R4" s="278"/>
    </row>
    <row r="5" spans="1:18" ht="30.75" customHeight="1">
      <c r="A5" s="271" t="s">
        <v>117</v>
      </c>
      <c r="B5" s="271" t="s">
        <v>118</v>
      </c>
      <c r="C5" s="271" t="s">
        <v>119</v>
      </c>
      <c r="D5" s="243"/>
      <c r="E5" s="272"/>
      <c r="F5" s="245" t="s">
        <v>305</v>
      </c>
      <c r="G5" s="245" t="s">
        <v>306</v>
      </c>
      <c r="H5" s="245" t="s">
        <v>307</v>
      </c>
      <c r="I5" s="245" t="s">
        <v>308</v>
      </c>
      <c r="J5" s="245" t="s">
        <v>309</v>
      </c>
      <c r="K5" s="245" t="s">
        <v>310</v>
      </c>
      <c r="L5" s="245" t="s">
        <v>309</v>
      </c>
      <c r="M5" s="245" t="s">
        <v>311</v>
      </c>
      <c r="N5" s="245" t="s">
        <v>312</v>
      </c>
      <c r="O5" s="245" t="s">
        <v>313</v>
      </c>
      <c r="P5" s="245" t="s">
        <v>310</v>
      </c>
      <c r="Q5" s="245" t="s">
        <v>304</v>
      </c>
      <c r="R5" s="245" t="s">
        <v>314</v>
      </c>
    </row>
    <row r="6" spans="1:18" ht="34.5" customHeight="1">
      <c r="A6" s="271"/>
      <c r="B6" s="271"/>
      <c r="C6" s="271"/>
      <c r="D6" s="243"/>
      <c r="E6" s="272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</row>
    <row r="7" spans="1:44" ht="18.75" customHeight="1">
      <c r="A7" s="82" t="s">
        <v>107</v>
      </c>
      <c r="B7" s="82" t="s">
        <v>107</v>
      </c>
      <c r="C7" s="123" t="s">
        <v>107</v>
      </c>
      <c r="D7" s="82" t="s">
        <v>107</v>
      </c>
      <c r="E7" s="82" t="s">
        <v>107</v>
      </c>
      <c r="F7" s="63">
        <v>85</v>
      </c>
      <c r="G7" s="63">
        <v>70</v>
      </c>
      <c r="H7" s="63">
        <v>71</v>
      </c>
      <c r="I7" s="63">
        <v>72</v>
      </c>
      <c r="J7" s="63">
        <v>73</v>
      </c>
      <c r="K7" s="63">
        <v>74</v>
      </c>
      <c r="L7" s="63">
        <v>75</v>
      </c>
      <c r="M7" s="63">
        <v>76</v>
      </c>
      <c r="N7" s="63">
        <v>77</v>
      </c>
      <c r="O7" s="63"/>
      <c r="P7" s="63"/>
      <c r="Q7" s="63"/>
      <c r="R7" s="63">
        <v>78</v>
      </c>
      <c r="AR7" s="1"/>
    </row>
    <row r="8" spans="1:53" ht="24" customHeight="1">
      <c r="A8" s="72"/>
      <c r="B8" s="72"/>
      <c r="C8" s="72"/>
      <c r="D8" s="58"/>
      <c r="E8" s="72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8"/>
      <c r="T8" s="138"/>
      <c r="U8" s="134" t="s">
        <v>272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R8" s="139" t="s">
        <v>272</v>
      </c>
      <c r="BA8" s="140"/>
    </row>
    <row r="9" spans="1:18" ht="18" customHeight="1">
      <c r="A9" s="6"/>
      <c r="B9" s="45"/>
      <c r="C9" s="34"/>
      <c r="D9" s="46"/>
      <c r="E9" s="47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</row>
  </sheetData>
  <sheetProtection/>
  <mergeCells count="44">
    <mergeCell ref="L4:P4"/>
    <mergeCell ref="Q4:R4"/>
    <mergeCell ref="A5:A6"/>
    <mergeCell ref="B5:B6"/>
    <mergeCell ref="G5:G6"/>
    <mergeCell ref="H5:H6"/>
    <mergeCell ref="M5:M6"/>
    <mergeCell ref="N5:N6"/>
    <mergeCell ref="A2:R2"/>
    <mergeCell ref="A4:C4"/>
    <mergeCell ref="D4:D6"/>
    <mergeCell ref="E4:E6"/>
    <mergeCell ref="F4:I4"/>
    <mergeCell ref="J4:K4"/>
    <mergeCell ref="I5:I6"/>
    <mergeCell ref="J5:J6"/>
    <mergeCell ref="K5:K6"/>
    <mergeCell ref="L5:L6"/>
    <mergeCell ref="C5:C6"/>
    <mergeCell ref="F5:F6"/>
    <mergeCell ref="O5:O6"/>
    <mergeCell ref="P5:P6"/>
    <mergeCell ref="Q5:Q6"/>
    <mergeCell ref="R5:R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34.421875" style="0" customWidth="1"/>
    <col min="3" max="3" width="10.28125" style="0" customWidth="1"/>
    <col min="4" max="4" width="12.421875" style="0" customWidth="1"/>
    <col min="5" max="5" width="27.421875" style="0" customWidth="1"/>
    <col min="6" max="6" width="15.140625" style="0" customWidth="1"/>
    <col min="7" max="7" width="9.8515625" style="0" customWidth="1"/>
    <col min="8" max="8" width="9.00390625" style="0" customWidth="1"/>
    <col min="9" max="9" width="9.28125" style="0" customWidth="1"/>
    <col min="10" max="10" width="11.57421875" style="0" customWidth="1"/>
    <col min="11" max="11" width="10.00390625" style="0" customWidth="1"/>
    <col min="12" max="12" width="9.57421875" style="0" customWidth="1"/>
    <col min="13" max="13" width="9.00390625" style="0" customWidth="1"/>
    <col min="14" max="14" width="9.140625" style="0" customWidth="1"/>
    <col min="15" max="15" width="9.28125" style="0" customWidth="1"/>
    <col min="16" max="18" width="9.140625" style="0" customWidth="1"/>
  </cols>
  <sheetData>
    <row r="1" ht="12.75" customHeight="1">
      <c r="O1" s="11"/>
    </row>
    <row r="2" spans="1:15" ht="35.25" customHeight="1">
      <c r="A2" s="239" t="s">
        <v>315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0:15" ht="18" customHeight="1">
      <c r="J3" s="11"/>
      <c r="O3" s="11" t="s">
        <v>27</v>
      </c>
    </row>
    <row r="4" spans="1:15" ht="20.25" customHeight="1">
      <c r="A4" s="243" t="s">
        <v>91</v>
      </c>
      <c r="B4" s="243" t="s">
        <v>92</v>
      </c>
      <c r="C4" s="244" t="s">
        <v>316</v>
      </c>
      <c r="D4" s="243" t="s">
        <v>317</v>
      </c>
      <c r="E4" s="243" t="s">
        <v>252</v>
      </c>
      <c r="F4" s="243" t="s">
        <v>318</v>
      </c>
      <c r="G4" s="243"/>
      <c r="H4" s="243"/>
      <c r="I4" s="243"/>
      <c r="J4" s="243"/>
      <c r="K4" s="243" t="s">
        <v>102</v>
      </c>
      <c r="L4" s="243"/>
      <c r="M4" s="243"/>
      <c r="N4" s="243"/>
      <c r="O4" s="243"/>
    </row>
    <row r="5" spans="1:15" ht="22.5" customHeight="1">
      <c r="A5" s="243"/>
      <c r="B5" s="243"/>
      <c r="C5" s="244"/>
      <c r="D5" s="243"/>
      <c r="E5" s="243"/>
      <c r="F5" s="243" t="s">
        <v>319</v>
      </c>
      <c r="G5" s="243" t="s">
        <v>144</v>
      </c>
      <c r="H5" s="243"/>
      <c r="I5" s="243"/>
      <c r="J5" s="243" t="s">
        <v>145</v>
      </c>
      <c r="K5" s="243" t="s">
        <v>109</v>
      </c>
      <c r="L5" s="243" t="s">
        <v>144</v>
      </c>
      <c r="M5" s="243"/>
      <c r="N5" s="243"/>
      <c r="O5" s="243" t="s">
        <v>145</v>
      </c>
    </row>
    <row r="6" spans="1:15" ht="27.75" customHeight="1">
      <c r="A6" s="243"/>
      <c r="B6" s="243"/>
      <c r="C6" s="244"/>
      <c r="D6" s="243"/>
      <c r="E6" s="243"/>
      <c r="F6" s="243"/>
      <c r="G6" s="48" t="s">
        <v>150</v>
      </c>
      <c r="H6" s="48" t="s">
        <v>151</v>
      </c>
      <c r="I6" s="48" t="s">
        <v>152</v>
      </c>
      <c r="J6" s="243"/>
      <c r="K6" s="243"/>
      <c r="L6" s="48" t="s">
        <v>150</v>
      </c>
      <c r="M6" s="48" t="s">
        <v>151</v>
      </c>
      <c r="N6" s="48" t="s">
        <v>152</v>
      </c>
      <c r="O6" s="243"/>
    </row>
    <row r="7" spans="1:15" ht="24" customHeight="1">
      <c r="A7" s="63" t="s">
        <v>107</v>
      </c>
      <c r="B7" s="63" t="s">
        <v>107</v>
      </c>
      <c r="C7" s="63" t="s">
        <v>107</v>
      </c>
      <c r="D7" s="63" t="s">
        <v>107</v>
      </c>
      <c r="E7" s="63" t="s">
        <v>107</v>
      </c>
      <c r="F7" s="63">
        <v>1</v>
      </c>
      <c r="G7" s="63">
        <v>2</v>
      </c>
      <c r="H7" s="63">
        <v>3</v>
      </c>
      <c r="I7" s="63">
        <v>4</v>
      </c>
      <c r="J7" s="63">
        <v>5</v>
      </c>
      <c r="K7" s="63">
        <v>6</v>
      </c>
      <c r="L7" s="63">
        <v>7</v>
      </c>
      <c r="M7" s="63">
        <v>8</v>
      </c>
      <c r="N7" s="63">
        <v>9</v>
      </c>
      <c r="O7" s="63">
        <v>10</v>
      </c>
    </row>
    <row r="8" spans="1:17" ht="23.25" customHeight="1">
      <c r="A8" s="142"/>
      <c r="B8" s="143"/>
      <c r="C8" s="142"/>
      <c r="D8" s="143"/>
      <c r="E8" s="143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"/>
      <c r="Q8" s="1"/>
    </row>
    <row r="9" spans="1:15" ht="12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.75" customHeight="1">
      <c r="A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4" ht="12.75" customHeight="1">
      <c r="A11" s="44"/>
      <c r="B11" s="98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2.75" customHeight="1">
      <c r="A12" s="44"/>
      <c r="B12" s="98"/>
      <c r="C12" s="44"/>
      <c r="D12" s="44"/>
      <c r="E12" s="44"/>
      <c r="F12" s="44"/>
      <c r="G12" s="44"/>
      <c r="H12" s="44"/>
      <c r="I12" s="44"/>
      <c r="K12" s="44"/>
      <c r="L12" s="44"/>
      <c r="M12" s="44"/>
      <c r="N12" s="44"/>
    </row>
    <row r="13" spans="1:14" ht="12.75" customHeight="1">
      <c r="A13" s="44"/>
      <c r="B13" s="98"/>
      <c r="C13" s="98"/>
      <c r="D13" s="44"/>
      <c r="E13" s="44"/>
      <c r="F13" s="44"/>
      <c r="G13" s="44"/>
      <c r="H13" s="44"/>
      <c r="I13" s="44"/>
      <c r="K13" s="44"/>
      <c r="L13" s="44"/>
      <c r="M13" s="44"/>
      <c r="N13" s="44"/>
    </row>
    <row r="14" spans="1:14" ht="12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12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2:11" ht="12.75" customHeight="1">
      <c r="B16" s="44"/>
      <c r="C16" s="44"/>
      <c r="D16" s="44"/>
      <c r="E16" s="44"/>
      <c r="F16" s="44"/>
      <c r="J16" s="44"/>
      <c r="K16" s="44"/>
    </row>
    <row r="17" spans="2:11" ht="12.75" customHeight="1">
      <c r="B17" s="44"/>
      <c r="C17" s="44"/>
      <c r="D17" s="44"/>
      <c r="E17" s="44"/>
      <c r="F17" s="44"/>
      <c r="J17" s="44"/>
      <c r="K17" s="44"/>
    </row>
    <row r="18" spans="3:11" ht="9.75" customHeight="1">
      <c r="C18" s="44"/>
      <c r="D18" s="44"/>
      <c r="E18" s="44"/>
      <c r="F18" s="44"/>
      <c r="G18" s="98"/>
      <c r="K18" s="44"/>
    </row>
    <row r="19" spans="3:11" ht="9.75" customHeight="1">
      <c r="C19" s="44"/>
      <c r="D19" s="44"/>
      <c r="E19" s="44"/>
      <c r="F19" s="44"/>
      <c r="K19" s="44"/>
    </row>
    <row r="20" spans="3:11" ht="12.75" customHeight="1">
      <c r="C20" s="44"/>
      <c r="D20" s="44"/>
      <c r="E20" s="44"/>
      <c r="F20" s="44"/>
      <c r="K20" s="44"/>
    </row>
    <row r="21" spans="6:11" ht="12.75" customHeight="1">
      <c r="F21" s="44"/>
      <c r="J21" s="44"/>
      <c r="K21" s="44"/>
    </row>
    <row r="22" ht="12.75" customHeight="1">
      <c r="F22" s="44"/>
    </row>
    <row r="23" ht="12.75" customHeight="1">
      <c r="F23" s="44"/>
    </row>
  </sheetData>
  <sheetProtection/>
  <mergeCells count="28">
    <mergeCell ref="A2:O2"/>
    <mergeCell ref="A4:A6"/>
    <mergeCell ref="B4:B6"/>
    <mergeCell ref="C4:C6"/>
    <mergeCell ref="D4:D6"/>
    <mergeCell ref="E4:E6"/>
    <mergeCell ref="F4:J4"/>
    <mergeCell ref="K4:O4"/>
    <mergeCell ref="F5:F6"/>
    <mergeCell ref="J5:J6"/>
    <mergeCell ref="G5:I5"/>
    <mergeCell ref="K5:K6"/>
    <mergeCell ref="O5:O6"/>
    <mergeCell ref="L5:N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8"/>
  <sheetViews>
    <sheetView showGridLines="0" zoomScalePageLayoutView="0" workbookViewId="0" topLeftCell="A7">
      <selection activeCell="A1" sqref="A1"/>
    </sheetView>
  </sheetViews>
  <sheetFormatPr defaultColWidth="9.140625" defaultRowHeight="12.75"/>
  <cols>
    <col min="1" max="1" width="134.28125" style="0" customWidth="1"/>
    <col min="2" max="2" width="9.140625" style="0" customWidth="1"/>
  </cols>
  <sheetData>
    <row r="1" ht="20.25" customHeight="1"/>
    <row r="2" ht="30.75" customHeight="1">
      <c r="A2" s="6" t="s">
        <v>0</v>
      </c>
    </row>
    <row r="3" ht="12.75" customHeight="1">
      <c r="A3" s="7"/>
    </row>
    <row r="4" ht="21" customHeight="1">
      <c r="A4" s="8" t="s">
        <v>1</v>
      </c>
    </row>
    <row r="5" ht="21" customHeight="1">
      <c r="A5" s="8" t="s">
        <v>2</v>
      </c>
    </row>
    <row r="6" ht="21" customHeight="1">
      <c r="A6" s="8" t="s">
        <v>3</v>
      </c>
    </row>
    <row r="7" ht="21" customHeight="1">
      <c r="A7" s="8" t="s">
        <v>4</v>
      </c>
    </row>
    <row r="8" ht="21" customHeight="1">
      <c r="A8" s="8" t="s">
        <v>5</v>
      </c>
    </row>
    <row r="9" ht="21" customHeight="1">
      <c r="A9" s="8" t="s">
        <v>6</v>
      </c>
    </row>
    <row r="10" ht="21" customHeight="1">
      <c r="A10" s="8" t="s">
        <v>7</v>
      </c>
    </row>
    <row r="11" ht="21" customHeight="1">
      <c r="A11" s="8" t="s">
        <v>8</v>
      </c>
    </row>
    <row r="12" ht="21" customHeight="1">
      <c r="A12" s="8" t="s">
        <v>9</v>
      </c>
    </row>
    <row r="13" ht="21" customHeight="1">
      <c r="A13" s="8" t="s">
        <v>10</v>
      </c>
    </row>
    <row r="14" ht="21" customHeight="1">
      <c r="A14" s="8" t="s">
        <v>11</v>
      </c>
    </row>
    <row r="15" ht="21" customHeight="1">
      <c r="A15" s="8" t="s">
        <v>12</v>
      </c>
    </row>
    <row r="16" ht="21" customHeight="1">
      <c r="A16" s="8" t="s">
        <v>13</v>
      </c>
    </row>
    <row r="17" ht="21" customHeight="1">
      <c r="A17" s="8" t="s">
        <v>14</v>
      </c>
    </row>
    <row r="18" ht="21" customHeight="1">
      <c r="A18" s="8" t="s">
        <v>15</v>
      </c>
    </row>
    <row r="19" ht="21" customHeight="1">
      <c r="A19" s="8" t="s">
        <v>16</v>
      </c>
    </row>
    <row r="20" ht="21" customHeight="1">
      <c r="A20" s="8" t="s">
        <v>17</v>
      </c>
    </row>
    <row r="21" ht="21" customHeight="1">
      <c r="A21" s="8" t="s">
        <v>18</v>
      </c>
    </row>
    <row r="22" ht="21" customHeight="1">
      <c r="A22" s="8" t="s">
        <v>19</v>
      </c>
    </row>
    <row r="23" ht="21" customHeight="1">
      <c r="A23" s="8" t="s">
        <v>20</v>
      </c>
    </row>
    <row r="24" ht="21" customHeight="1">
      <c r="A24" s="8" t="s">
        <v>21</v>
      </c>
    </row>
    <row r="25" ht="18" customHeight="1">
      <c r="A25" s="9" t="s">
        <v>22</v>
      </c>
    </row>
    <row r="26" ht="14.25" customHeight="1">
      <c r="A26" s="8" t="s">
        <v>23</v>
      </c>
    </row>
    <row r="27" ht="21.75" customHeight="1">
      <c r="A27" s="8" t="s">
        <v>24</v>
      </c>
    </row>
    <row r="28" ht="18" customHeight="1">
      <c r="A28" s="10" t="s">
        <v>25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12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3.140625" style="0" customWidth="1"/>
    <col min="2" max="2" width="10.57421875" style="0" customWidth="1"/>
    <col min="3" max="3" width="7.8515625" style="0" customWidth="1"/>
    <col min="4" max="4" width="10.28125" style="0" customWidth="1"/>
    <col min="5" max="6" width="10.57421875" style="0" customWidth="1"/>
    <col min="7" max="18" width="7.8515625" style="0" customWidth="1"/>
    <col min="19" max="19" width="6.8515625" style="0" customWidth="1"/>
    <col min="20" max="20" width="8.57421875" style="0" customWidth="1"/>
    <col min="21" max="25" width="6.8515625" style="0" customWidth="1"/>
    <col min="26" max="40" width="9.140625" style="0" customWidth="1"/>
  </cols>
  <sheetData>
    <row r="1" spans="1:39" ht="18" customHeight="1">
      <c r="A1" s="14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46"/>
      <c r="Q1" s="146"/>
      <c r="R1" s="146"/>
      <c r="S1" s="125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39" ht="43.5" customHeight="1">
      <c r="A2" s="285" t="s">
        <v>320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</row>
    <row r="3" spans="1:39" ht="13.5" customHeight="1">
      <c r="A3" s="147"/>
      <c r="B3" s="147"/>
      <c r="C3" s="147"/>
      <c r="D3" s="147"/>
      <c r="E3" s="147"/>
      <c r="F3" s="125"/>
      <c r="G3" s="125"/>
      <c r="H3" s="125"/>
      <c r="I3" s="125"/>
      <c r="J3" s="125"/>
      <c r="K3" s="125"/>
      <c r="L3" s="125"/>
      <c r="M3" s="125"/>
      <c r="N3" s="147"/>
      <c r="O3" s="147"/>
      <c r="P3" s="147"/>
      <c r="Q3" s="146"/>
      <c r="R3" s="146"/>
      <c r="S3" s="147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</row>
    <row r="4" spans="1:39" ht="30.75" customHeight="1">
      <c r="A4" s="244" t="s">
        <v>92</v>
      </c>
      <c r="B4" s="244" t="s">
        <v>109</v>
      </c>
      <c r="C4" s="244" t="s">
        <v>321</v>
      </c>
      <c r="D4" s="282"/>
      <c r="E4" s="282"/>
      <c r="F4" s="282"/>
      <c r="G4" s="251" t="s">
        <v>322</v>
      </c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44" t="s">
        <v>323</v>
      </c>
      <c r="T4" s="282"/>
      <c r="U4" s="282"/>
      <c r="V4" s="282"/>
      <c r="W4" s="282"/>
      <c r="X4" s="282"/>
      <c r="Y4" s="282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</row>
    <row r="5" spans="1:39" ht="22.5" customHeight="1">
      <c r="A5" s="282"/>
      <c r="B5" s="282"/>
      <c r="C5" s="244" t="s">
        <v>324</v>
      </c>
      <c r="D5" s="256" t="s">
        <v>325</v>
      </c>
      <c r="E5" s="256"/>
      <c r="F5" s="244" t="s">
        <v>326</v>
      </c>
      <c r="G5" s="251" t="s">
        <v>327</v>
      </c>
      <c r="H5" s="251"/>
      <c r="I5" s="251"/>
      <c r="J5" s="244" t="s">
        <v>328</v>
      </c>
      <c r="K5" s="244"/>
      <c r="L5" s="244"/>
      <c r="M5" s="244" t="s">
        <v>329</v>
      </c>
      <c r="N5" s="244"/>
      <c r="O5" s="244"/>
      <c r="P5" s="244" t="s">
        <v>330</v>
      </c>
      <c r="Q5" s="244"/>
      <c r="R5" s="244"/>
      <c r="S5" s="244" t="s">
        <v>331</v>
      </c>
      <c r="T5" s="283" t="s">
        <v>332</v>
      </c>
      <c r="U5" s="284" t="s">
        <v>333</v>
      </c>
      <c r="V5" s="283" t="s">
        <v>334</v>
      </c>
      <c r="W5" s="283" t="s">
        <v>97</v>
      </c>
      <c r="X5" s="283" t="s">
        <v>102</v>
      </c>
      <c r="Y5" s="283" t="s">
        <v>335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</row>
    <row r="6" spans="1:39" ht="27.75" customHeight="1">
      <c r="A6" s="282"/>
      <c r="B6" s="282"/>
      <c r="C6" s="282"/>
      <c r="D6" s="50" t="s">
        <v>336</v>
      </c>
      <c r="E6" s="50" t="s">
        <v>337</v>
      </c>
      <c r="F6" s="244"/>
      <c r="G6" s="61" t="s">
        <v>324</v>
      </c>
      <c r="H6" s="61" t="s">
        <v>325</v>
      </c>
      <c r="I6" s="48" t="s">
        <v>326</v>
      </c>
      <c r="J6" s="48" t="s">
        <v>324</v>
      </c>
      <c r="K6" s="48" t="s">
        <v>325</v>
      </c>
      <c r="L6" s="48" t="s">
        <v>326</v>
      </c>
      <c r="M6" s="48" t="s">
        <v>324</v>
      </c>
      <c r="N6" s="48" t="s">
        <v>325</v>
      </c>
      <c r="O6" s="48" t="s">
        <v>326</v>
      </c>
      <c r="P6" s="48" t="s">
        <v>324</v>
      </c>
      <c r="Q6" s="48" t="s">
        <v>325</v>
      </c>
      <c r="R6" s="48" t="s">
        <v>326</v>
      </c>
      <c r="S6" s="244"/>
      <c r="T6" s="283"/>
      <c r="U6" s="284"/>
      <c r="V6" s="283"/>
      <c r="W6" s="283"/>
      <c r="X6" s="283"/>
      <c r="Y6" s="283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</row>
    <row r="7" spans="1:39" ht="18" customHeight="1">
      <c r="A7" s="148" t="s">
        <v>107</v>
      </c>
      <c r="B7" s="148">
        <v>1</v>
      </c>
      <c r="C7" s="148">
        <f aca="true" t="shared" si="0" ref="C7:Y7">B7+1</f>
        <v>2</v>
      </c>
      <c r="D7" s="148">
        <f t="shared" si="0"/>
        <v>3</v>
      </c>
      <c r="E7" s="148">
        <f t="shared" si="0"/>
        <v>4</v>
      </c>
      <c r="F7" s="148">
        <f t="shared" si="0"/>
        <v>5</v>
      </c>
      <c r="G7" s="148">
        <f t="shared" si="0"/>
        <v>6</v>
      </c>
      <c r="H7" s="148">
        <f t="shared" si="0"/>
        <v>7</v>
      </c>
      <c r="I7" s="148">
        <f t="shared" si="0"/>
        <v>8</v>
      </c>
      <c r="J7" s="148">
        <f t="shared" si="0"/>
        <v>9</v>
      </c>
      <c r="K7" s="148">
        <f t="shared" si="0"/>
        <v>10</v>
      </c>
      <c r="L7" s="148">
        <f t="shared" si="0"/>
        <v>11</v>
      </c>
      <c r="M7" s="148">
        <f t="shared" si="0"/>
        <v>12</v>
      </c>
      <c r="N7" s="148">
        <f t="shared" si="0"/>
        <v>13</v>
      </c>
      <c r="O7" s="148">
        <f t="shared" si="0"/>
        <v>14</v>
      </c>
      <c r="P7" s="148">
        <f t="shared" si="0"/>
        <v>15</v>
      </c>
      <c r="Q7" s="148">
        <f t="shared" si="0"/>
        <v>16</v>
      </c>
      <c r="R7" s="148">
        <f t="shared" si="0"/>
        <v>17</v>
      </c>
      <c r="S7" s="148">
        <f t="shared" si="0"/>
        <v>18</v>
      </c>
      <c r="T7" s="148">
        <f t="shared" si="0"/>
        <v>19</v>
      </c>
      <c r="U7" s="148">
        <f t="shared" si="0"/>
        <v>20</v>
      </c>
      <c r="V7" s="148">
        <f t="shared" si="0"/>
        <v>21</v>
      </c>
      <c r="W7" s="148">
        <f t="shared" si="0"/>
        <v>22</v>
      </c>
      <c r="X7" s="148">
        <f t="shared" si="0"/>
        <v>23</v>
      </c>
      <c r="Y7" s="148">
        <f t="shared" si="0"/>
        <v>24</v>
      </c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</row>
    <row r="8" spans="1:39" ht="18" customHeight="1">
      <c r="A8" s="66" t="s">
        <v>109</v>
      </c>
      <c r="B8" s="106">
        <v>938.61</v>
      </c>
      <c r="C8" s="106">
        <v>938.61</v>
      </c>
      <c r="D8" s="106"/>
      <c r="E8" s="129"/>
      <c r="F8" s="129"/>
      <c r="G8" s="129"/>
      <c r="H8" s="129"/>
      <c r="I8" s="129"/>
      <c r="J8" s="129">
        <v>490</v>
      </c>
      <c r="K8" s="129"/>
      <c r="L8" s="129"/>
      <c r="M8" s="129">
        <v>448.61</v>
      </c>
      <c r="N8" s="129"/>
      <c r="O8" s="129"/>
      <c r="P8" s="129"/>
      <c r="Q8" s="129"/>
      <c r="R8" s="129"/>
      <c r="S8" s="129"/>
      <c r="T8" s="129">
        <v>898.61</v>
      </c>
      <c r="U8" s="129">
        <v>40</v>
      </c>
      <c r="V8" s="129"/>
      <c r="W8" s="129"/>
      <c r="X8" s="129"/>
      <c r="Y8" s="129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</row>
    <row r="9" spans="1:39" ht="18" customHeight="1">
      <c r="A9" s="66" t="s">
        <v>110</v>
      </c>
      <c r="B9" s="106">
        <v>938.61</v>
      </c>
      <c r="C9" s="106">
        <v>938.61</v>
      </c>
      <c r="D9" s="106"/>
      <c r="E9" s="129"/>
      <c r="F9" s="129"/>
      <c r="G9" s="129"/>
      <c r="H9" s="129"/>
      <c r="I9" s="129"/>
      <c r="J9" s="129">
        <v>490</v>
      </c>
      <c r="K9" s="129"/>
      <c r="L9" s="129"/>
      <c r="M9" s="129">
        <v>448.61</v>
      </c>
      <c r="N9" s="129"/>
      <c r="O9" s="129"/>
      <c r="P9" s="129"/>
      <c r="Q9" s="129"/>
      <c r="R9" s="129"/>
      <c r="S9" s="129"/>
      <c r="T9" s="129">
        <v>898.61</v>
      </c>
      <c r="U9" s="129">
        <v>40</v>
      </c>
      <c r="V9" s="129"/>
      <c r="W9" s="129"/>
      <c r="X9" s="129"/>
      <c r="Y9" s="129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</row>
    <row r="10" spans="1:39" ht="18" customHeight="1">
      <c r="A10" s="59" t="s">
        <v>112</v>
      </c>
      <c r="B10" s="111">
        <v>938.61</v>
      </c>
      <c r="C10" s="111">
        <v>938.61</v>
      </c>
      <c r="D10" s="111"/>
      <c r="E10" s="111"/>
      <c r="F10" s="111"/>
      <c r="G10" s="111"/>
      <c r="H10" s="111"/>
      <c r="I10" s="111"/>
      <c r="J10" s="111">
        <v>490</v>
      </c>
      <c r="K10" s="111"/>
      <c r="L10" s="111"/>
      <c r="M10" s="111">
        <v>448.61</v>
      </c>
      <c r="N10" s="111"/>
      <c r="O10" s="111"/>
      <c r="P10" s="111"/>
      <c r="Q10" s="131"/>
      <c r="R10" s="131"/>
      <c r="S10" s="131"/>
      <c r="T10" s="131">
        <v>898.61</v>
      </c>
      <c r="U10" s="131">
        <v>40</v>
      </c>
      <c r="V10" s="131"/>
      <c r="W10" s="131"/>
      <c r="X10" s="131"/>
      <c r="Y10" s="131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</row>
    <row r="11" spans="1:39" ht="18" customHeight="1">
      <c r="A11" s="147"/>
      <c r="B11" s="147"/>
      <c r="C11" s="147"/>
      <c r="D11" s="147"/>
      <c r="E11" s="147"/>
      <c r="F11" s="150"/>
      <c r="G11" s="150"/>
      <c r="H11" s="150"/>
      <c r="I11" s="147"/>
      <c r="J11" s="147"/>
      <c r="K11" s="147"/>
      <c r="L11" s="147"/>
      <c r="M11" s="147"/>
      <c r="N11" s="147"/>
      <c r="O11" s="147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</row>
    <row r="12" spans="1:39" ht="9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151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</row>
  </sheetData>
  <sheetProtection/>
  <mergeCells count="33">
    <mergeCell ref="B4:B6"/>
    <mergeCell ref="C5:C6"/>
    <mergeCell ref="D5:E5"/>
    <mergeCell ref="M5:O5"/>
    <mergeCell ref="P5:R5"/>
    <mergeCell ref="S5:S6"/>
    <mergeCell ref="A2:Y2"/>
    <mergeCell ref="A4:A6"/>
    <mergeCell ref="C4:F4"/>
    <mergeCell ref="G4:R4"/>
    <mergeCell ref="S4:Y4"/>
    <mergeCell ref="W5:W6"/>
    <mergeCell ref="X5:X6"/>
    <mergeCell ref="Y5:Y6"/>
    <mergeCell ref="U5:U6"/>
    <mergeCell ref="V5:V6"/>
    <mergeCell ref="F5:F6"/>
    <mergeCell ref="T5:T6"/>
    <mergeCell ref="G5:I5"/>
    <mergeCell ref="J5:L5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8.57421875" style="0" customWidth="1"/>
    <col min="3" max="3" width="16.57421875" style="0" customWidth="1"/>
    <col min="4" max="4" width="10.7109375" style="0" customWidth="1"/>
    <col min="5" max="5" width="9.421875" style="0" customWidth="1"/>
    <col min="6" max="6" width="7.57421875" style="0" customWidth="1"/>
    <col min="7" max="8" width="11.00390625" style="0" customWidth="1"/>
    <col min="9" max="9" width="12.140625" style="0" customWidth="1"/>
    <col min="10" max="19" width="9.00390625" style="0" customWidth="1"/>
    <col min="20" max="20" width="12.7109375" style="0" customWidth="1"/>
    <col min="21" max="21" width="9.140625" style="0" customWidth="1"/>
  </cols>
  <sheetData>
    <row r="1" ht="12.75" customHeight="1">
      <c r="A1" s="152"/>
    </row>
    <row r="2" spans="1:20" ht="52.5" customHeight="1">
      <c r="A2" s="260" t="s">
        <v>338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1"/>
    </row>
    <row r="3" spans="1:19" ht="25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287" t="s">
        <v>339</v>
      </c>
      <c r="S3" s="287"/>
    </row>
    <row r="4" spans="1:19" ht="29.25" customHeight="1">
      <c r="A4" s="283" t="s">
        <v>91</v>
      </c>
      <c r="B4" s="283" t="s">
        <v>92</v>
      </c>
      <c r="C4" s="283" t="s">
        <v>340</v>
      </c>
      <c r="D4" s="283" t="s">
        <v>341</v>
      </c>
      <c r="E4" s="283" t="s">
        <v>342</v>
      </c>
      <c r="F4" s="283" t="s">
        <v>343</v>
      </c>
      <c r="G4" s="283" t="s">
        <v>344</v>
      </c>
      <c r="H4" s="283"/>
      <c r="I4" s="283" t="s">
        <v>345</v>
      </c>
      <c r="J4" s="286"/>
      <c r="K4" s="286"/>
      <c r="L4" s="286"/>
      <c r="M4" s="286"/>
      <c r="N4" s="286"/>
      <c r="O4" s="286"/>
      <c r="P4" s="286"/>
      <c r="Q4" s="286"/>
      <c r="R4" s="286"/>
      <c r="S4" s="286"/>
    </row>
    <row r="5" spans="1:19" ht="23.25" customHeight="1">
      <c r="A5" s="283"/>
      <c r="B5" s="283"/>
      <c r="C5" s="283"/>
      <c r="D5" s="283"/>
      <c r="E5" s="283"/>
      <c r="F5" s="283"/>
      <c r="G5" s="244" t="s">
        <v>346</v>
      </c>
      <c r="H5" s="244" t="s">
        <v>347</v>
      </c>
      <c r="I5" s="244" t="s">
        <v>93</v>
      </c>
      <c r="J5" s="244" t="s">
        <v>94</v>
      </c>
      <c r="K5" s="283" t="s">
        <v>96</v>
      </c>
      <c r="L5" s="283" t="s">
        <v>97</v>
      </c>
      <c r="M5" s="284" t="s">
        <v>348</v>
      </c>
      <c r="N5" s="283" t="s">
        <v>349</v>
      </c>
      <c r="O5" s="283" t="s">
        <v>99</v>
      </c>
      <c r="P5" s="283" t="s">
        <v>253</v>
      </c>
      <c r="Q5" s="283" t="s">
        <v>101</v>
      </c>
      <c r="R5" s="283" t="s">
        <v>102</v>
      </c>
      <c r="S5" s="283" t="s">
        <v>103</v>
      </c>
    </row>
    <row r="6" spans="1:19" ht="42.75" customHeight="1">
      <c r="A6" s="283"/>
      <c r="B6" s="283"/>
      <c r="C6" s="283"/>
      <c r="D6" s="283"/>
      <c r="E6" s="283"/>
      <c r="F6" s="283"/>
      <c r="G6" s="282"/>
      <c r="H6" s="282"/>
      <c r="I6" s="244"/>
      <c r="J6" s="244"/>
      <c r="K6" s="283"/>
      <c r="L6" s="283"/>
      <c r="M6" s="284"/>
      <c r="N6" s="283"/>
      <c r="O6" s="283"/>
      <c r="P6" s="283"/>
      <c r="Q6" s="283"/>
      <c r="R6" s="283"/>
      <c r="S6" s="283"/>
    </row>
    <row r="7" spans="1:19" ht="27.75" customHeight="1">
      <c r="A7" s="124" t="s">
        <v>107</v>
      </c>
      <c r="B7" s="124" t="s">
        <v>107</v>
      </c>
      <c r="C7" s="124" t="s">
        <v>107</v>
      </c>
      <c r="D7" s="124" t="s">
        <v>107</v>
      </c>
      <c r="E7" s="124" t="s">
        <v>107</v>
      </c>
      <c r="F7" s="124" t="s">
        <v>107</v>
      </c>
      <c r="G7" s="124">
        <v>1</v>
      </c>
      <c r="H7" s="124">
        <v>2</v>
      </c>
      <c r="I7" s="124">
        <v>3</v>
      </c>
      <c r="J7" s="124">
        <v>4</v>
      </c>
      <c r="K7" s="153">
        <v>5</v>
      </c>
      <c r="L7" s="153">
        <v>6</v>
      </c>
      <c r="M7" s="153">
        <v>7</v>
      </c>
      <c r="N7" s="153">
        <v>8</v>
      </c>
      <c r="O7" s="153">
        <v>9</v>
      </c>
      <c r="P7" s="153">
        <v>10</v>
      </c>
      <c r="Q7" s="153">
        <v>11</v>
      </c>
      <c r="R7" s="153">
        <v>12</v>
      </c>
      <c r="S7" s="153">
        <v>13</v>
      </c>
    </row>
    <row r="8" spans="1:19" ht="26.25" customHeight="1">
      <c r="A8" s="154" t="s">
        <v>108</v>
      </c>
      <c r="B8" s="155" t="s">
        <v>109</v>
      </c>
      <c r="C8" s="156" t="s">
        <v>108</v>
      </c>
      <c r="D8" s="156" t="s">
        <v>108</v>
      </c>
      <c r="E8" s="156" t="s">
        <v>108</v>
      </c>
      <c r="F8" s="156" t="s">
        <v>108</v>
      </c>
      <c r="G8" s="157">
        <v>195</v>
      </c>
      <c r="H8" s="157">
        <v>938.61</v>
      </c>
      <c r="I8" s="157">
        <f aca="true" t="shared" si="0" ref="I8:I28">SUM(J8:S8)</f>
        <v>938.61</v>
      </c>
      <c r="J8" s="157">
        <v>938.61</v>
      </c>
      <c r="K8" s="157"/>
      <c r="L8" s="157"/>
      <c r="M8" s="157"/>
      <c r="N8" s="157"/>
      <c r="O8" s="157"/>
      <c r="P8" s="157"/>
      <c r="Q8" s="157"/>
      <c r="R8" s="157"/>
      <c r="S8" s="157"/>
    </row>
    <row r="9" spans="1:19" ht="26.25" customHeight="1">
      <c r="A9" s="154"/>
      <c r="B9" s="155" t="s">
        <v>110</v>
      </c>
      <c r="C9" s="156"/>
      <c r="D9" s="156"/>
      <c r="E9" s="156"/>
      <c r="F9" s="156"/>
      <c r="G9" s="157">
        <v>195</v>
      </c>
      <c r="H9" s="157">
        <v>938.61</v>
      </c>
      <c r="I9" s="157">
        <f t="shared" si="0"/>
        <v>938.61</v>
      </c>
      <c r="J9" s="157">
        <v>938.61</v>
      </c>
      <c r="K9" s="157"/>
      <c r="L9" s="157"/>
      <c r="M9" s="157"/>
      <c r="N9" s="157"/>
      <c r="O9" s="157"/>
      <c r="P9" s="157"/>
      <c r="Q9" s="157"/>
      <c r="R9" s="157"/>
      <c r="S9" s="157"/>
    </row>
    <row r="10" spans="1:19" ht="26.25" customHeight="1">
      <c r="A10" s="158" t="s">
        <v>111</v>
      </c>
      <c r="B10" s="159" t="s">
        <v>112</v>
      </c>
      <c r="C10" s="159" t="s">
        <v>350</v>
      </c>
      <c r="D10" s="159" t="s">
        <v>351</v>
      </c>
      <c r="E10" s="159" t="s">
        <v>351</v>
      </c>
      <c r="F10" s="159"/>
      <c r="G10" s="144"/>
      <c r="H10" s="144">
        <v>10</v>
      </c>
      <c r="I10" s="144">
        <f t="shared" si="0"/>
        <v>10</v>
      </c>
      <c r="J10" s="144">
        <v>10</v>
      </c>
      <c r="K10" s="144"/>
      <c r="L10" s="144"/>
      <c r="M10" s="144"/>
      <c r="N10" s="144"/>
      <c r="O10" s="144"/>
      <c r="P10" s="144"/>
      <c r="Q10" s="144"/>
      <c r="R10" s="144"/>
      <c r="S10" s="144"/>
    </row>
    <row r="11" spans="1:19" ht="26.25" customHeight="1">
      <c r="A11" s="158" t="s">
        <v>111</v>
      </c>
      <c r="B11" s="159" t="s">
        <v>112</v>
      </c>
      <c r="C11" s="159" t="s">
        <v>352</v>
      </c>
      <c r="D11" s="159" t="s">
        <v>353</v>
      </c>
      <c r="E11" s="159" t="s">
        <v>354</v>
      </c>
      <c r="F11" s="159"/>
      <c r="G11" s="144">
        <v>1</v>
      </c>
      <c r="H11" s="144">
        <v>2.1</v>
      </c>
      <c r="I11" s="144">
        <f t="shared" si="0"/>
        <v>2.1</v>
      </c>
      <c r="J11" s="144">
        <v>2.1</v>
      </c>
      <c r="K11" s="144"/>
      <c r="L11" s="144"/>
      <c r="M11" s="144"/>
      <c r="N11" s="144"/>
      <c r="O11" s="144"/>
      <c r="P11" s="144"/>
      <c r="Q11" s="144"/>
      <c r="R11" s="144"/>
      <c r="S11" s="144"/>
    </row>
    <row r="12" spans="1:19" ht="26.25" customHeight="1">
      <c r="A12" s="158" t="s">
        <v>111</v>
      </c>
      <c r="B12" s="159" t="s">
        <v>112</v>
      </c>
      <c r="C12" s="159" t="s">
        <v>355</v>
      </c>
      <c r="D12" s="159" t="s">
        <v>356</v>
      </c>
      <c r="E12" s="159" t="s">
        <v>354</v>
      </c>
      <c r="F12" s="159"/>
      <c r="G12" s="144">
        <v>16</v>
      </c>
      <c r="H12" s="144">
        <v>21</v>
      </c>
      <c r="I12" s="144">
        <f t="shared" si="0"/>
        <v>21</v>
      </c>
      <c r="J12" s="144">
        <v>21</v>
      </c>
      <c r="K12" s="144"/>
      <c r="L12" s="144"/>
      <c r="M12" s="144"/>
      <c r="N12" s="144"/>
      <c r="O12" s="144"/>
      <c r="P12" s="144"/>
      <c r="Q12" s="144"/>
      <c r="R12" s="144"/>
      <c r="S12" s="144"/>
    </row>
    <row r="13" spans="1:19" ht="26.25" customHeight="1">
      <c r="A13" s="158" t="s">
        <v>111</v>
      </c>
      <c r="B13" s="159" t="s">
        <v>112</v>
      </c>
      <c r="C13" s="159" t="s">
        <v>357</v>
      </c>
      <c r="D13" s="159" t="s">
        <v>358</v>
      </c>
      <c r="E13" s="159" t="s">
        <v>354</v>
      </c>
      <c r="F13" s="159"/>
      <c r="G13" s="144">
        <v>2</v>
      </c>
      <c r="H13" s="144">
        <v>1.5</v>
      </c>
      <c r="I13" s="144">
        <f t="shared" si="0"/>
        <v>1.5</v>
      </c>
      <c r="J13" s="144">
        <v>1.5</v>
      </c>
      <c r="K13" s="144"/>
      <c r="L13" s="144"/>
      <c r="M13" s="144"/>
      <c r="N13" s="144"/>
      <c r="O13" s="144"/>
      <c r="P13" s="144"/>
      <c r="Q13" s="144"/>
      <c r="R13" s="144"/>
      <c r="S13" s="144"/>
    </row>
    <row r="14" spans="1:19" ht="26.25" customHeight="1">
      <c r="A14" s="158" t="s">
        <v>111</v>
      </c>
      <c r="B14" s="159" t="s">
        <v>112</v>
      </c>
      <c r="C14" s="159" t="s">
        <v>355</v>
      </c>
      <c r="D14" s="159" t="s">
        <v>359</v>
      </c>
      <c r="E14" s="159" t="s">
        <v>354</v>
      </c>
      <c r="F14" s="159"/>
      <c r="G14" s="144">
        <v>10</v>
      </c>
      <c r="H14" s="144">
        <v>14.24</v>
      </c>
      <c r="I14" s="144">
        <f t="shared" si="0"/>
        <v>14.24</v>
      </c>
      <c r="J14" s="144">
        <v>14.24</v>
      </c>
      <c r="K14" s="144"/>
      <c r="L14" s="144"/>
      <c r="M14" s="144"/>
      <c r="N14" s="144"/>
      <c r="O14" s="144"/>
      <c r="P14" s="144"/>
      <c r="Q14" s="144"/>
      <c r="R14" s="144"/>
      <c r="S14" s="144"/>
    </row>
    <row r="15" spans="1:19" ht="26.25" customHeight="1">
      <c r="A15" s="158" t="s">
        <v>111</v>
      </c>
      <c r="B15" s="159" t="s">
        <v>112</v>
      </c>
      <c r="C15" s="159" t="s">
        <v>352</v>
      </c>
      <c r="D15" s="159" t="s">
        <v>353</v>
      </c>
      <c r="E15" s="159" t="s">
        <v>351</v>
      </c>
      <c r="F15" s="159"/>
      <c r="G15" s="144">
        <v>5</v>
      </c>
      <c r="H15" s="144">
        <v>2.5</v>
      </c>
      <c r="I15" s="144">
        <f t="shared" si="0"/>
        <v>2.5</v>
      </c>
      <c r="J15" s="144">
        <v>2.5</v>
      </c>
      <c r="K15" s="144"/>
      <c r="L15" s="144"/>
      <c r="M15" s="144"/>
      <c r="N15" s="144"/>
      <c r="O15" s="144"/>
      <c r="P15" s="144"/>
      <c r="Q15" s="144"/>
      <c r="R15" s="144"/>
      <c r="S15" s="144"/>
    </row>
    <row r="16" spans="1:19" ht="26.25" customHeight="1">
      <c r="A16" s="158" t="s">
        <v>111</v>
      </c>
      <c r="B16" s="159" t="s">
        <v>112</v>
      </c>
      <c r="C16" s="159" t="s">
        <v>360</v>
      </c>
      <c r="D16" s="159" t="s">
        <v>351</v>
      </c>
      <c r="E16" s="159" t="s">
        <v>351</v>
      </c>
      <c r="F16" s="159"/>
      <c r="G16" s="144">
        <v>10</v>
      </c>
      <c r="H16" s="144">
        <v>20</v>
      </c>
      <c r="I16" s="144">
        <f t="shared" si="0"/>
        <v>20</v>
      </c>
      <c r="J16" s="144">
        <v>20</v>
      </c>
      <c r="K16" s="144"/>
      <c r="L16" s="144"/>
      <c r="M16" s="144"/>
      <c r="N16" s="144"/>
      <c r="O16" s="144"/>
      <c r="P16" s="144"/>
      <c r="Q16" s="144"/>
      <c r="R16" s="144"/>
      <c r="S16" s="144"/>
    </row>
    <row r="17" spans="1:19" ht="26.25" customHeight="1">
      <c r="A17" s="158" t="s">
        <v>111</v>
      </c>
      <c r="B17" s="159" t="s">
        <v>112</v>
      </c>
      <c r="C17" s="159" t="s">
        <v>361</v>
      </c>
      <c r="D17" s="159" t="s">
        <v>358</v>
      </c>
      <c r="E17" s="159" t="s">
        <v>354</v>
      </c>
      <c r="F17" s="159"/>
      <c r="G17" s="144">
        <v>10</v>
      </c>
      <c r="H17" s="144">
        <v>10</v>
      </c>
      <c r="I17" s="144">
        <f t="shared" si="0"/>
        <v>10</v>
      </c>
      <c r="J17" s="144">
        <v>10</v>
      </c>
      <c r="K17" s="144"/>
      <c r="L17" s="144"/>
      <c r="M17" s="144"/>
      <c r="N17" s="144"/>
      <c r="O17" s="144"/>
      <c r="P17" s="144"/>
      <c r="Q17" s="144"/>
      <c r="R17" s="144"/>
      <c r="S17" s="144"/>
    </row>
    <row r="18" spans="1:19" ht="26.25" customHeight="1">
      <c r="A18" s="158" t="s">
        <v>111</v>
      </c>
      <c r="B18" s="159" t="s">
        <v>112</v>
      </c>
      <c r="C18" s="159" t="s">
        <v>362</v>
      </c>
      <c r="D18" s="159" t="s">
        <v>363</v>
      </c>
      <c r="E18" s="159" t="s">
        <v>354</v>
      </c>
      <c r="F18" s="159"/>
      <c r="G18" s="144">
        <v>2</v>
      </c>
      <c r="H18" s="144">
        <v>3</v>
      </c>
      <c r="I18" s="144">
        <f t="shared" si="0"/>
        <v>3</v>
      </c>
      <c r="J18" s="144">
        <v>3</v>
      </c>
      <c r="K18" s="144"/>
      <c r="L18" s="144"/>
      <c r="M18" s="144"/>
      <c r="N18" s="144"/>
      <c r="O18" s="144"/>
      <c r="P18" s="144"/>
      <c r="Q18" s="144"/>
      <c r="R18" s="144"/>
      <c r="S18" s="144"/>
    </row>
    <row r="19" spans="1:19" ht="26.25" customHeight="1">
      <c r="A19" s="158" t="s">
        <v>111</v>
      </c>
      <c r="B19" s="159" t="s">
        <v>112</v>
      </c>
      <c r="C19" s="159" t="s">
        <v>364</v>
      </c>
      <c r="D19" s="159" t="s">
        <v>365</v>
      </c>
      <c r="E19" s="159" t="s">
        <v>354</v>
      </c>
      <c r="F19" s="159"/>
      <c r="G19" s="144">
        <v>22</v>
      </c>
      <c r="H19" s="144">
        <v>332.7</v>
      </c>
      <c r="I19" s="144">
        <f t="shared" si="0"/>
        <v>332.7</v>
      </c>
      <c r="J19" s="144">
        <v>332.7</v>
      </c>
      <c r="K19" s="144"/>
      <c r="L19" s="144"/>
      <c r="M19" s="144"/>
      <c r="N19" s="144"/>
      <c r="O19" s="144"/>
      <c r="P19" s="144"/>
      <c r="Q19" s="144"/>
      <c r="R19" s="144"/>
      <c r="S19" s="144"/>
    </row>
    <row r="20" spans="1:19" ht="26.25" customHeight="1">
      <c r="A20" s="158" t="s">
        <v>111</v>
      </c>
      <c r="B20" s="159" t="s">
        <v>112</v>
      </c>
      <c r="C20" s="159" t="s">
        <v>357</v>
      </c>
      <c r="D20" s="159" t="s">
        <v>351</v>
      </c>
      <c r="E20" s="159" t="s">
        <v>351</v>
      </c>
      <c r="F20" s="159"/>
      <c r="G20" s="144">
        <v>5</v>
      </c>
      <c r="H20" s="144">
        <v>7.5</v>
      </c>
      <c r="I20" s="144">
        <f t="shared" si="0"/>
        <v>7.5</v>
      </c>
      <c r="J20" s="144">
        <v>7.5</v>
      </c>
      <c r="K20" s="144"/>
      <c r="L20" s="144"/>
      <c r="M20" s="144"/>
      <c r="N20" s="144"/>
      <c r="O20" s="144"/>
      <c r="P20" s="144"/>
      <c r="Q20" s="144"/>
      <c r="R20" s="144"/>
      <c r="S20" s="144"/>
    </row>
    <row r="21" spans="1:19" ht="26.25" customHeight="1">
      <c r="A21" s="158" t="s">
        <v>111</v>
      </c>
      <c r="B21" s="159" t="s">
        <v>112</v>
      </c>
      <c r="C21" s="159" t="s">
        <v>366</v>
      </c>
      <c r="D21" s="159" t="s">
        <v>367</v>
      </c>
      <c r="E21" s="159" t="s">
        <v>354</v>
      </c>
      <c r="F21" s="159"/>
      <c r="G21" s="144">
        <v>15</v>
      </c>
      <c r="H21" s="144">
        <v>87.58</v>
      </c>
      <c r="I21" s="144">
        <f t="shared" si="0"/>
        <v>87.58</v>
      </c>
      <c r="J21" s="144">
        <v>87.58</v>
      </c>
      <c r="K21" s="144"/>
      <c r="L21" s="144"/>
      <c r="M21" s="144"/>
      <c r="N21" s="144"/>
      <c r="O21" s="144"/>
      <c r="P21" s="144"/>
      <c r="Q21" s="144"/>
      <c r="R21" s="144"/>
      <c r="S21" s="144"/>
    </row>
    <row r="22" spans="1:19" ht="26.25" customHeight="1">
      <c r="A22" s="158" t="s">
        <v>111</v>
      </c>
      <c r="B22" s="159" t="s">
        <v>112</v>
      </c>
      <c r="C22" s="159" t="s">
        <v>368</v>
      </c>
      <c r="D22" s="159" t="s">
        <v>369</v>
      </c>
      <c r="E22" s="159" t="s">
        <v>354</v>
      </c>
      <c r="F22" s="159"/>
      <c r="G22" s="144">
        <v>8</v>
      </c>
      <c r="H22" s="144">
        <v>111.2</v>
      </c>
      <c r="I22" s="144">
        <f t="shared" si="0"/>
        <v>111.2</v>
      </c>
      <c r="J22" s="144">
        <v>111.2</v>
      </c>
      <c r="K22" s="144"/>
      <c r="L22" s="144"/>
      <c r="M22" s="144"/>
      <c r="N22" s="144"/>
      <c r="O22" s="144"/>
      <c r="P22" s="144"/>
      <c r="Q22" s="144"/>
      <c r="R22" s="144"/>
      <c r="S22" s="144"/>
    </row>
    <row r="23" spans="1:19" ht="26.25" customHeight="1">
      <c r="A23" s="158" t="s">
        <v>111</v>
      </c>
      <c r="B23" s="159" t="s">
        <v>112</v>
      </c>
      <c r="C23" s="159" t="s">
        <v>370</v>
      </c>
      <c r="D23" s="159" t="s">
        <v>359</v>
      </c>
      <c r="E23" s="159" t="s">
        <v>354</v>
      </c>
      <c r="F23" s="159"/>
      <c r="G23" s="144">
        <v>3</v>
      </c>
      <c r="H23" s="144">
        <v>0.45</v>
      </c>
      <c r="I23" s="144">
        <f t="shared" si="0"/>
        <v>0.45</v>
      </c>
      <c r="J23" s="144">
        <v>0.45</v>
      </c>
      <c r="K23" s="144"/>
      <c r="L23" s="144"/>
      <c r="M23" s="144"/>
      <c r="N23" s="144"/>
      <c r="O23" s="144"/>
      <c r="P23" s="144"/>
      <c r="Q23" s="144"/>
      <c r="R23" s="144"/>
      <c r="S23" s="144"/>
    </row>
    <row r="24" spans="1:19" ht="26.25" customHeight="1">
      <c r="A24" s="158" t="s">
        <v>111</v>
      </c>
      <c r="B24" s="159" t="s">
        <v>112</v>
      </c>
      <c r="C24" s="159" t="s">
        <v>371</v>
      </c>
      <c r="D24" s="159" t="s">
        <v>359</v>
      </c>
      <c r="E24" s="159" t="s">
        <v>354</v>
      </c>
      <c r="F24" s="159"/>
      <c r="G24" s="144">
        <v>4</v>
      </c>
      <c r="H24" s="144">
        <v>0.32</v>
      </c>
      <c r="I24" s="144">
        <f t="shared" si="0"/>
        <v>0.32</v>
      </c>
      <c r="J24" s="144">
        <v>0.32</v>
      </c>
      <c r="K24" s="144"/>
      <c r="L24" s="144"/>
      <c r="M24" s="144"/>
      <c r="N24" s="144"/>
      <c r="O24" s="144"/>
      <c r="P24" s="144"/>
      <c r="Q24" s="144"/>
      <c r="R24" s="144"/>
      <c r="S24" s="144"/>
    </row>
    <row r="25" spans="1:19" ht="26.25" customHeight="1">
      <c r="A25" s="158" t="s">
        <v>111</v>
      </c>
      <c r="B25" s="159" t="s">
        <v>112</v>
      </c>
      <c r="C25" s="159" t="s">
        <v>362</v>
      </c>
      <c r="D25" s="159" t="s">
        <v>372</v>
      </c>
      <c r="E25" s="159" t="s">
        <v>354</v>
      </c>
      <c r="F25" s="159"/>
      <c r="G25" s="144">
        <v>2</v>
      </c>
      <c r="H25" s="144">
        <v>4.85</v>
      </c>
      <c r="I25" s="144">
        <f t="shared" si="0"/>
        <v>4.85</v>
      </c>
      <c r="J25" s="144">
        <v>4.85</v>
      </c>
      <c r="K25" s="144"/>
      <c r="L25" s="144"/>
      <c r="M25" s="144"/>
      <c r="N25" s="144"/>
      <c r="O25" s="144"/>
      <c r="P25" s="144"/>
      <c r="Q25" s="144"/>
      <c r="R25" s="144"/>
      <c r="S25" s="144"/>
    </row>
    <row r="26" spans="1:19" ht="26.25" customHeight="1">
      <c r="A26" s="158" t="s">
        <v>111</v>
      </c>
      <c r="B26" s="159" t="s">
        <v>112</v>
      </c>
      <c r="C26" s="159" t="s">
        <v>373</v>
      </c>
      <c r="D26" s="159" t="s">
        <v>367</v>
      </c>
      <c r="E26" s="159" t="s">
        <v>354</v>
      </c>
      <c r="F26" s="159"/>
      <c r="G26" s="144">
        <v>2</v>
      </c>
      <c r="H26" s="144">
        <v>12.17</v>
      </c>
      <c r="I26" s="144">
        <f t="shared" si="0"/>
        <v>12.17</v>
      </c>
      <c r="J26" s="144">
        <v>12.17</v>
      </c>
      <c r="K26" s="144"/>
      <c r="L26" s="144"/>
      <c r="M26" s="144"/>
      <c r="N26" s="144"/>
      <c r="O26" s="144"/>
      <c r="P26" s="144"/>
      <c r="Q26" s="144"/>
      <c r="R26" s="144"/>
      <c r="S26" s="144"/>
    </row>
    <row r="27" spans="1:19" ht="26.25" customHeight="1">
      <c r="A27" s="158" t="s">
        <v>111</v>
      </c>
      <c r="B27" s="159" t="s">
        <v>112</v>
      </c>
      <c r="C27" s="159" t="s">
        <v>374</v>
      </c>
      <c r="D27" s="159" t="s">
        <v>358</v>
      </c>
      <c r="E27" s="159" t="s">
        <v>354</v>
      </c>
      <c r="F27" s="159"/>
      <c r="G27" s="144">
        <v>4</v>
      </c>
      <c r="H27" s="144">
        <v>0.5</v>
      </c>
      <c r="I27" s="144">
        <f t="shared" si="0"/>
        <v>0.5</v>
      </c>
      <c r="J27" s="144">
        <v>0.5</v>
      </c>
      <c r="K27" s="144"/>
      <c r="L27" s="144"/>
      <c r="M27" s="144"/>
      <c r="N27" s="144"/>
      <c r="O27" s="144"/>
      <c r="P27" s="144"/>
      <c r="Q27" s="144"/>
      <c r="R27" s="144"/>
      <c r="S27" s="144"/>
    </row>
    <row r="28" spans="1:19" ht="26.25" customHeight="1">
      <c r="A28" s="158" t="s">
        <v>111</v>
      </c>
      <c r="B28" s="159" t="s">
        <v>112</v>
      </c>
      <c r="C28" s="159" t="s">
        <v>375</v>
      </c>
      <c r="D28" s="159" t="s">
        <v>376</v>
      </c>
      <c r="E28" s="159" t="s">
        <v>351</v>
      </c>
      <c r="F28" s="159"/>
      <c r="G28" s="144">
        <v>74</v>
      </c>
      <c r="H28" s="144">
        <v>297</v>
      </c>
      <c r="I28" s="144">
        <f t="shared" si="0"/>
        <v>297</v>
      </c>
      <c r="J28" s="144">
        <v>297</v>
      </c>
      <c r="K28" s="144"/>
      <c r="L28" s="144"/>
      <c r="M28" s="144"/>
      <c r="N28" s="144"/>
      <c r="O28" s="144"/>
      <c r="P28" s="144"/>
      <c r="Q28" s="144"/>
      <c r="R28" s="144"/>
      <c r="S28" s="144"/>
    </row>
  </sheetData>
  <sheetProtection/>
  <mergeCells count="48">
    <mergeCell ref="F4:F6"/>
    <mergeCell ref="A2:S2"/>
    <mergeCell ref="R3:S3"/>
    <mergeCell ref="A4:A6"/>
    <mergeCell ref="B4:B6"/>
    <mergeCell ref="C4:C6"/>
    <mergeCell ref="D4:D6"/>
    <mergeCell ref="E4:E6"/>
    <mergeCell ref="G4:H4"/>
    <mergeCell ref="K5:K6"/>
    <mergeCell ref="L5:L6"/>
    <mergeCell ref="J5:J6"/>
    <mergeCell ref="H5:H6"/>
    <mergeCell ref="I5:I6"/>
    <mergeCell ref="I4:S4"/>
    <mergeCell ref="P5:P6"/>
    <mergeCell ref="G5:G6"/>
    <mergeCell ref="R5:R6"/>
    <mergeCell ref="M5:M6"/>
    <mergeCell ref="N5:N6"/>
    <mergeCell ref="O5:O6"/>
    <mergeCell ref="Q5:Q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Q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53.140625" style="0" customWidth="1"/>
    <col min="3" max="3" width="32.57421875" style="0" customWidth="1"/>
    <col min="4" max="4" width="37.421875" style="0" customWidth="1"/>
    <col min="5" max="5" width="26.7109375" style="0" customWidth="1"/>
    <col min="6" max="8" width="18.57421875" style="0" customWidth="1"/>
    <col min="9" max="44" width="9.140625" style="0" customWidth="1"/>
  </cols>
  <sheetData>
    <row r="1" spans="1:8" ht="23.25" customHeight="1">
      <c r="A1" s="160"/>
      <c r="H1" s="117"/>
    </row>
    <row r="2" spans="1:8" ht="36.75" customHeight="1">
      <c r="A2" s="240" t="s">
        <v>377</v>
      </c>
      <c r="B2" s="240"/>
      <c r="C2" s="240"/>
      <c r="D2" s="240"/>
      <c r="E2" s="240"/>
      <c r="F2" s="78"/>
      <c r="G2" s="78"/>
      <c r="H2" s="78"/>
    </row>
    <row r="3" ht="21" customHeight="1">
      <c r="E3" s="12" t="s">
        <v>27</v>
      </c>
    </row>
    <row r="4" spans="1:5" ht="33.75" customHeight="1">
      <c r="A4" s="161" t="s">
        <v>91</v>
      </c>
      <c r="B4" s="48" t="s">
        <v>92</v>
      </c>
      <c r="C4" s="48" t="s">
        <v>378</v>
      </c>
      <c r="D4" s="48" t="s">
        <v>30</v>
      </c>
      <c r="E4" s="48" t="s">
        <v>347</v>
      </c>
    </row>
    <row r="5" spans="1:43" ht="23.25" customHeight="1">
      <c r="A5" s="13" t="s">
        <v>107</v>
      </c>
      <c r="B5" s="48" t="s">
        <v>107</v>
      </c>
      <c r="C5" s="48" t="s">
        <v>107</v>
      </c>
      <c r="D5" s="48" t="s">
        <v>107</v>
      </c>
      <c r="E5" s="48" t="s">
        <v>107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8" ht="22.5" customHeight="1">
      <c r="A6" s="59"/>
      <c r="B6" s="59"/>
      <c r="C6" s="59"/>
      <c r="D6" s="59"/>
      <c r="E6" s="162"/>
      <c r="F6" s="97"/>
      <c r="G6" s="97"/>
      <c r="H6" s="97"/>
    </row>
    <row r="7" spans="1:8" ht="12.75" customHeight="1">
      <c r="A7" s="34"/>
      <c r="B7" s="34"/>
      <c r="C7" s="34"/>
      <c r="D7" s="34"/>
      <c r="E7" s="98"/>
      <c r="F7" s="98"/>
      <c r="G7" s="34"/>
      <c r="H7" s="34"/>
    </row>
    <row r="8" spans="1:8" ht="12.75" customHeight="1">
      <c r="A8" s="34"/>
      <c r="B8" s="34"/>
      <c r="C8" s="34"/>
      <c r="D8" s="34"/>
      <c r="G8" s="34"/>
      <c r="H8" s="34"/>
    </row>
    <row r="9" spans="1:8" ht="12.75" customHeight="1">
      <c r="A9" s="34"/>
      <c r="B9" s="34"/>
      <c r="C9" s="34"/>
      <c r="G9" s="34"/>
      <c r="H9" s="34"/>
    </row>
    <row r="10" spans="1:8" ht="12.75" customHeight="1">
      <c r="A10" s="34"/>
      <c r="B10" s="34"/>
      <c r="C10" s="98"/>
      <c r="G10" s="34"/>
      <c r="H10" s="34"/>
    </row>
    <row r="11" spans="2:8" ht="12.75" customHeight="1">
      <c r="B11" s="34"/>
      <c r="C11" s="34"/>
      <c r="G11" s="34"/>
      <c r="H11" s="34"/>
    </row>
    <row r="12" spans="2:8" ht="12.75" customHeight="1">
      <c r="B12" s="98"/>
      <c r="C12" s="34"/>
      <c r="G12" s="34"/>
      <c r="H12" s="34"/>
    </row>
    <row r="13" spans="2:8" ht="12.75" customHeight="1">
      <c r="B13" s="98"/>
      <c r="F13" s="34"/>
      <c r="G13" s="34"/>
      <c r="H13" s="34"/>
    </row>
    <row r="14" spans="2:8" ht="12.75" customHeight="1">
      <c r="B14" s="98"/>
      <c r="H14" s="34"/>
    </row>
    <row r="15" spans="3:8" ht="12.75" customHeight="1">
      <c r="C15" s="98"/>
      <c r="H15" s="34"/>
    </row>
    <row r="16" ht="12.75" customHeight="1">
      <c r="G16" s="34"/>
    </row>
    <row r="17" ht="12.75" customHeight="1">
      <c r="G17" s="34"/>
    </row>
    <row r="18" spans="6:7" ht="12.75" customHeight="1">
      <c r="F18" s="34"/>
      <c r="G18" s="34"/>
    </row>
  </sheetData>
  <sheetProtection/>
  <mergeCells count="1"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3.421875" style="0" customWidth="1"/>
    <col min="3" max="3" width="17.140625" style="0" customWidth="1"/>
    <col min="4" max="4" width="18.00390625" style="0" customWidth="1"/>
    <col min="5" max="5" width="12.8515625" style="0" customWidth="1"/>
    <col min="6" max="6" width="16.140625" style="0" customWidth="1"/>
    <col min="7" max="7" width="10.421875" style="0" customWidth="1"/>
    <col min="8" max="8" width="10.7109375" style="0" customWidth="1"/>
    <col min="9" max="9" width="9.00390625" style="0" customWidth="1"/>
    <col min="10" max="10" width="10.140625" style="0" customWidth="1"/>
    <col min="11" max="11" width="15.7109375" style="0" customWidth="1"/>
    <col min="12" max="12" width="11.421875" style="0" customWidth="1"/>
    <col min="13" max="13" width="13.421875" style="0" customWidth="1"/>
    <col min="14" max="14" width="9.421875" style="0" customWidth="1"/>
    <col min="15" max="15" width="7.7109375" style="0" customWidth="1"/>
    <col min="16" max="16" width="7.8515625" style="0" customWidth="1"/>
    <col min="17" max="17" width="7.00390625" style="0" customWidth="1"/>
    <col min="18" max="18" width="9.140625" style="0" customWidth="1"/>
    <col min="19" max="19" width="11.7109375" style="0" customWidth="1"/>
    <col min="20" max="22" width="9.00390625" style="0" customWidth="1"/>
    <col min="23" max="23" width="9.140625" style="0" customWidth="1"/>
  </cols>
  <sheetData>
    <row r="1" spans="1:22" ht="18" customHeight="1">
      <c r="A1" s="152"/>
      <c r="C1" s="2"/>
      <c r="D1" s="3"/>
      <c r="E1" s="3"/>
      <c r="F1" s="78"/>
      <c r="G1" s="78"/>
      <c r="H1" s="78"/>
      <c r="I1" s="78"/>
      <c r="J1" s="78"/>
      <c r="K1" s="12"/>
      <c r="L1" s="12"/>
      <c r="M1" s="12"/>
      <c r="N1" s="12"/>
      <c r="O1" s="12"/>
      <c r="P1" s="12"/>
      <c r="Q1" s="78"/>
      <c r="R1" s="135"/>
      <c r="S1" s="135"/>
      <c r="T1" s="78"/>
      <c r="U1" s="78"/>
      <c r="V1" s="78"/>
    </row>
    <row r="2" spans="1:22" ht="30.75" customHeight="1">
      <c r="A2" s="260" t="s">
        <v>379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63"/>
      <c r="S2" s="163"/>
      <c r="T2" s="45"/>
      <c r="U2" s="45"/>
      <c r="V2" s="45"/>
    </row>
    <row r="3" spans="4:22" ht="18" customHeight="1">
      <c r="D3" s="45"/>
      <c r="E3" s="3"/>
      <c r="F3" s="78"/>
      <c r="G3" s="78"/>
      <c r="H3" s="78"/>
      <c r="I3" s="78"/>
      <c r="J3" s="78"/>
      <c r="K3" s="121"/>
      <c r="L3" s="121"/>
      <c r="M3" s="44"/>
      <c r="N3" s="44"/>
      <c r="O3" s="44"/>
      <c r="P3" s="257" t="s">
        <v>27</v>
      </c>
      <c r="Q3" s="257"/>
      <c r="R3" s="45"/>
      <c r="T3" s="44"/>
      <c r="U3" s="44"/>
      <c r="V3" s="44"/>
    </row>
    <row r="4" spans="1:20" ht="18" customHeight="1">
      <c r="A4" s="245" t="s">
        <v>115</v>
      </c>
      <c r="B4" s="259" t="s">
        <v>92</v>
      </c>
      <c r="C4" s="259" t="s">
        <v>30</v>
      </c>
      <c r="D4" s="288" t="s">
        <v>380</v>
      </c>
      <c r="E4" s="288"/>
      <c r="F4" s="288"/>
      <c r="G4" s="288"/>
      <c r="H4" s="288"/>
      <c r="I4" s="288"/>
      <c r="J4" s="288"/>
      <c r="K4" s="243" t="s">
        <v>381</v>
      </c>
      <c r="L4" s="243"/>
      <c r="M4" s="243"/>
      <c r="N4" s="243"/>
      <c r="O4" s="243"/>
      <c r="P4" s="243"/>
      <c r="Q4" s="243"/>
      <c r="R4" s="44"/>
      <c r="S4" s="44"/>
      <c r="T4" s="44"/>
    </row>
    <row r="5" spans="1:20" ht="20.25" customHeight="1">
      <c r="A5" s="245"/>
      <c r="B5" s="259"/>
      <c r="C5" s="259"/>
      <c r="D5" s="269" t="s">
        <v>93</v>
      </c>
      <c r="E5" s="269" t="s">
        <v>382</v>
      </c>
      <c r="F5" s="288" t="s">
        <v>383</v>
      </c>
      <c r="G5" s="288"/>
      <c r="H5" s="288"/>
      <c r="I5" s="288"/>
      <c r="J5" s="269" t="s">
        <v>384</v>
      </c>
      <c r="K5" s="244" t="s">
        <v>93</v>
      </c>
      <c r="L5" s="244" t="s">
        <v>385</v>
      </c>
      <c r="M5" s="243" t="s">
        <v>383</v>
      </c>
      <c r="N5" s="243"/>
      <c r="O5" s="243"/>
      <c r="P5" s="243"/>
      <c r="Q5" s="244" t="s">
        <v>384</v>
      </c>
      <c r="R5" s="44"/>
      <c r="S5" s="44"/>
      <c r="T5" s="44"/>
    </row>
    <row r="6" spans="1:20" ht="66" customHeight="1">
      <c r="A6" s="245"/>
      <c r="B6" s="259"/>
      <c r="C6" s="259"/>
      <c r="D6" s="269"/>
      <c r="E6" s="269"/>
      <c r="F6" s="48" t="s">
        <v>150</v>
      </c>
      <c r="G6" s="48" t="s">
        <v>386</v>
      </c>
      <c r="H6" s="48" t="s">
        <v>98</v>
      </c>
      <c r="I6" s="115" t="s">
        <v>99</v>
      </c>
      <c r="J6" s="269"/>
      <c r="K6" s="244"/>
      <c r="L6" s="244"/>
      <c r="M6" s="48" t="s">
        <v>150</v>
      </c>
      <c r="N6" s="48" t="s">
        <v>386</v>
      </c>
      <c r="O6" s="48" t="s">
        <v>98</v>
      </c>
      <c r="P6" s="48" t="s">
        <v>99</v>
      </c>
      <c r="Q6" s="244"/>
      <c r="R6" s="44"/>
      <c r="S6" s="44"/>
      <c r="T6" s="44"/>
    </row>
    <row r="7" spans="1:20" ht="18" customHeight="1">
      <c r="A7" s="123" t="s">
        <v>107</v>
      </c>
      <c r="B7" s="123" t="s">
        <v>107</v>
      </c>
      <c r="C7" s="53" t="s">
        <v>107</v>
      </c>
      <c r="D7" s="164">
        <v>1</v>
      </c>
      <c r="E7" s="164">
        <v>2</v>
      </c>
      <c r="F7" s="161">
        <v>3</v>
      </c>
      <c r="G7" s="161">
        <v>4</v>
      </c>
      <c r="H7" s="164">
        <v>5</v>
      </c>
      <c r="I7" s="164">
        <v>6</v>
      </c>
      <c r="J7" s="164">
        <v>7</v>
      </c>
      <c r="K7" s="164">
        <v>8</v>
      </c>
      <c r="L7" s="164">
        <v>9</v>
      </c>
      <c r="M7" s="164">
        <v>10</v>
      </c>
      <c r="N7" s="164">
        <v>11</v>
      </c>
      <c r="O7" s="164">
        <v>12</v>
      </c>
      <c r="P7" s="164">
        <v>13</v>
      </c>
      <c r="Q7" s="82">
        <v>14</v>
      </c>
      <c r="R7" s="45"/>
      <c r="S7" s="45"/>
      <c r="T7" s="45"/>
    </row>
    <row r="8" spans="1:20" ht="26.25" customHeight="1">
      <c r="A8" s="103" t="s">
        <v>108</v>
      </c>
      <c r="B8" s="66" t="s">
        <v>109</v>
      </c>
      <c r="C8" s="165" t="s">
        <v>108</v>
      </c>
      <c r="D8" s="166">
        <v>3470</v>
      </c>
      <c r="E8" s="166">
        <v>160</v>
      </c>
      <c r="F8" s="166">
        <v>3310</v>
      </c>
      <c r="G8" s="166">
        <v>3310</v>
      </c>
      <c r="H8" s="166"/>
      <c r="I8" s="166"/>
      <c r="J8" s="106"/>
      <c r="K8" s="105">
        <v>3335</v>
      </c>
      <c r="L8" s="166">
        <v>145</v>
      </c>
      <c r="M8" s="166">
        <v>3190</v>
      </c>
      <c r="N8" s="166">
        <v>3190</v>
      </c>
      <c r="O8" s="166"/>
      <c r="P8" s="166"/>
      <c r="Q8" s="106"/>
      <c r="R8" s="97"/>
      <c r="S8" s="97"/>
      <c r="T8" s="97"/>
    </row>
    <row r="9" spans="1:22" ht="26.25" customHeight="1">
      <c r="A9" s="103"/>
      <c r="B9" s="66" t="s">
        <v>110</v>
      </c>
      <c r="C9" s="165"/>
      <c r="D9" s="166">
        <v>3470</v>
      </c>
      <c r="E9" s="166">
        <v>160</v>
      </c>
      <c r="F9" s="166">
        <v>3310</v>
      </c>
      <c r="G9" s="166">
        <v>3310</v>
      </c>
      <c r="H9" s="166"/>
      <c r="I9" s="166"/>
      <c r="J9" s="106"/>
      <c r="K9" s="105">
        <v>3335</v>
      </c>
      <c r="L9" s="166">
        <v>145</v>
      </c>
      <c r="M9" s="166">
        <v>3190</v>
      </c>
      <c r="N9" s="166">
        <v>3190</v>
      </c>
      <c r="O9" s="166"/>
      <c r="P9" s="166"/>
      <c r="Q9" s="106"/>
      <c r="R9" s="45"/>
      <c r="S9" s="45"/>
      <c r="T9" s="45"/>
      <c r="U9" s="45"/>
      <c r="V9" s="45"/>
    </row>
    <row r="10" spans="1:22" ht="33.75" customHeight="1">
      <c r="A10" s="108" t="s">
        <v>111</v>
      </c>
      <c r="B10" s="59" t="s">
        <v>112</v>
      </c>
      <c r="C10" s="167" t="s">
        <v>387</v>
      </c>
      <c r="D10" s="168">
        <v>2450</v>
      </c>
      <c r="E10" s="168"/>
      <c r="F10" s="168">
        <v>2450</v>
      </c>
      <c r="G10" s="168">
        <v>2450</v>
      </c>
      <c r="H10" s="168"/>
      <c r="I10" s="168"/>
      <c r="J10" s="111"/>
      <c r="K10" s="110">
        <v>2400</v>
      </c>
      <c r="L10" s="168"/>
      <c r="M10" s="168">
        <v>2400</v>
      </c>
      <c r="N10" s="168">
        <v>2400</v>
      </c>
      <c r="O10" s="168"/>
      <c r="P10" s="168"/>
      <c r="Q10" s="111"/>
      <c r="R10" s="45"/>
      <c r="S10" s="45"/>
      <c r="T10" s="45"/>
      <c r="U10" s="45"/>
      <c r="V10" s="45"/>
    </row>
    <row r="11" spans="1:22" ht="26.25" customHeight="1">
      <c r="A11" s="108" t="s">
        <v>111</v>
      </c>
      <c r="B11" s="59" t="s">
        <v>112</v>
      </c>
      <c r="C11" s="167" t="s">
        <v>388</v>
      </c>
      <c r="D11" s="168">
        <v>230</v>
      </c>
      <c r="E11" s="168"/>
      <c r="F11" s="168">
        <v>230</v>
      </c>
      <c r="G11" s="168">
        <v>230</v>
      </c>
      <c r="H11" s="168"/>
      <c r="I11" s="168"/>
      <c r="J11" s="111"/>
      <c r="K11" s="110">
        <v>170</v>
      </c>
      <c r="L11" s="168"/>
      <c r="M11" s="168">
        <v>170</v>
      </c>
      <c r="N11" s="168">
        <v>170</v>
      </c>
      <c r="O11" s="168"/>
      <c r="P11" s="168"/>
      <c r="Q11" s="111"/>
      <c r="R11" s="45"/>
      <c r="S11" s="45"/>
      <c r="T11" s="45"/>
      <c r="U11" s="45"/>
      <c r="V11" s="45"/>
    </row>
    <row r="12" spans="1:22" ht="26.25" customHeight="1">
      <c r="A12" s="108" t="s">
        <v>111</v>
      </c>
      <c r="B12" s="59" t="s">
        <v>112</v>
      </c>
      <c r="C12" s="167" t="s">
        <v>389</v>
      </c>
      <c r="D12" s="168">
        <v>160</v>
      </c>
      <c r="E12" s="168"/>
      <c r="F12" s="168">
        <v>160</v>
      </c>
      <c r="G12" s="168">
        <v>160</v>
      </c>
      <c r="H12" s="168"/>
      <c r="I12" s="168"/>
      <c r="J12" s="111"/>
      <c r="K12" s="110">
        <v>160</v>
      </c>
      <c r="L12" s="168"/>
      <c r="M12" s="168">
        <v>160</v>
      </c>
      <c r="N12" s="168">
        <v>160</v>
      </c>
      <c r="O12" s="168"/>
      <c r="P12" s="168"/>
      <c r="Q12" s="111"/>
      <c r="R12" s="45"/>
      <c r="S12" s="45"/>
      <c r="T12" s="45"/>
      <c r="U12" s="45"/>
      <c r="V12" s="45"/>
    </row>
    <row r="13" spans="1:22" ht="35.25" customHeight="1">
      <c r="A13" s="108" t="s">
        <v>111</v>
      </c>
      <c r="B13" s="59" t="s">
        <v>112</v>
      </c>
      <c r="C13" s="167" t="s">
        <v>390</v>
      </c>
      <c r="D13" s="168">
        <v>5</v>
      </c>
      <c r="E13" s="168">
        <v>5</v>
      </c>
      <c r="F13" s="168"/>
      <c r="G13" s="168"/>
      <c r="H13" s="168"/>
      <c r="I13" s="168"/>
      <c r="J13" s="111"/>
      <c r="K13" s="110">
        <v>5</v>
      </c>
      <c r="L13" s="168">
        <v>5</v>
      </c>
      <c r="M13" s="168"/>
      <c r="N13" s="168"/>
      <c r="O13" s="168"/>
      <c r="P13" s="168"/>
      <c r="Q13" s="111"/>
      <c r="R13" s="45"/>
      <c r="S13" s="45"/>
      <c r="T13" s="45"/>
      <c r="U13" s="45"/>
      <c r="V13" s="45"/>
    </row>
    <row r="14" spans="1:22" ht="26.25" customHeight="1">
      <c r="A14" s="108" t="s">
        <v>111</v>
      </c>
      <c r="B14" s="59" t="s">
        <v>112</v>
      </c>
      <c r="C14" s="167" t="s">
        <v>391</v>
      </c>
      <c r="D14" s="168">
        <v>120</v>
      </c>
      <c r="E14" s="168">
        <v>120</v>
      </c>
      <c r="F14" s="168"/>
      <c r="G14" s="168"/>
      <c r="H14" s="168"/>
      <c r="I14" s="168"/>
      <c r="J14" s="111"/>
      <c r="K14" s="110">
        <v>120</v>
      </c>
      <c r="L14" s="168">
        <v>120</v>
      </c>
      <c r="M14" s="168"/>
      <c r="N14" s="168"/>
      <c r="O14" s="168"/>
      <c r="P14" s="168"/>
      <c r="Q14" s="111"/>
      <c r="R14" s="45"/>
      <c r="S14" s="45"/>
      <c r="T14" s="45"/>
      <c r="U14" s="45"/>
      <c r="V14" s="45"/>
    </row>
    <row r="15" spans="1:22" ht="26.25" customHeight="1">
      <c r="A15" s="108" t="s">
        <v>111</v>
      </c>
      <c r="B15" s="59" t="s">
        <v>112</v>
      </c>
      <c r="C15" s="167" t="s">
        <v>392</v>
      </c>
      <c r="D15" s="168">
        <v>190</v>
      </c>
      <c r="E15" s="168"/>
      <c r="F15" s="168">
        <v>190</v>
      </c>
      <c r="G15" s="168">
        <v>190</v>
      </c>
      <c r="H15" s="168"/>
      <c r="I15" s="168"/>
      <c r="J15" s="111"/>
      <c r="K15" s="110">
        <v>190</v>
      </c>
      <c r="L15" s="168"/>
      <c r="M15" s="168">
        <v>190</v>
      </c>
      <c r="N15" s="168">
        <v>190</v>
      </c>
      <c r="O15" s="168"/>
      <c r="P15" s="168"/>
      <c r="Q15" s="111"/>
      <c r="R15" s="45"/>
      <c r="S15" s="45"/>
      <c r="T15" s="45"/>
      <c r="U15" s="45"/>
      <c r="V15" s="45"/>
    </row>
    <row r="16" spans="1:22" ht="42.75" customHeight="1">
      <c r="A16" s="108" t="s">
        <v>111</v>
      </c>
      <c r="B16" s="59" t="s">
        <v>112</v>
      </c>
      <c r="C16" s="167" t="s">
        <v>393</v>
      </c>
      <c r="D16" s="168">
        <v>35</v>
      </c>
      <c r="E16" s="168">
        <v>35</v>
      </c>
      <c r="F16" s="168"/>
      <c r="G16" s="168"/>
      <c r="H16" s="168"/>
      <c r="I16" s="168"/>
      <c r="J16" s="111"/>
      <c r="K16" s="110">
        <v>20</v>
      </c>
      <c r="L16" s="168">
        <v>20</v>
      </c>
      <c r="M16" s="168"/>
      <c r="N16" s="168"/>
      <c r="O16" s="168"/>
      <c r="P16" s="168"/>
      <c r="Q16" s="111"/>
      <c r="R16" s="45"/>
      <c r="S16" s="45"/>
      <c r="T16" s="45"/>
      <c r="U16" s="45"/>
      <c r="V16" s="45"/>
    </row>
    <row r="17" spans="1:22" ht="26.25" customHeight="1">
      <c r="A17" s="108" t="s">
        <v>111</v>
      </c>
      <c r="B17" s="59" t="s">
        <v>112</v>
      </c>
      <c r="C17" s="167" t="s">
        <v>394</v>
      </c>
      <c r="D17" s="168">
        <v>280</v>
      </c>
      <c r="E17" s="168"/>
      <c r="F17" s="168">
        <v>280</v>
      </c>
      <c r="G17" s="168">
        <v>280</v>
      </c>
      <c r="H17" s="168"/>
      <c r="I17" s="168"/>
      <c r="J17" s="111"/>
      <c r="K17" s="110">
        <v>270</v>
      </c>
      <c r="L17" s="168"/>
      <c r="M17" s="168">
        <v>270</v>
      </c>
      <c r="N17" s="168">
        <v>270</v>
      </c>
      <c r="O17" s="168"/>
      <c r="P17" s="168"/>
      <c r="Q17" s="111"/>
      <c r="R17" s="45"/>
      <c r="S17" s="45"/>
      <c r="T17" s="45"/>
      <c r="U17" s="45"/>
      <c r="V17" s="45"/>
    </row>
  </sheetData>
  <sheetProtection/>
  <mergeCells count="27">
    <mergeCell ref="A2:Q2"/>
    <mergeCell ref="P3:Q3"/>
    <mergeCell ref="A4:A6"/>
    <mergeCell ref="B4:B6"/>
    <mergeCell ref="C4:C6"/>
    <mergeCell ref="D4:J4"/>
    <mergeCell ref="K4:Q4"/>
    <mergeCell ref="L5:L6"/>
    <mergeCell ref="D5:D6"/>
    <mergeCell ref="E5:E6"/>
    <mergeCell ref="F5:I5"/>
    <mergeCell ref="J5:J6"/>
    <mergeCell ref="K5:K6"/>
    <mergeCell ref="Q5:Q6"/>
    <mergeCell ref="M5:P5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29.8515625" style="0" customWidth="1"/>
    <col min="3" max="3" width="18.421875" style="0" customWidth="1"/>
    <col min="4" max="4" width="18.57421875" style="0" customWidth="1"/>
    <col min="5" max="5" width="16.8515625" style="0" customWidth="1"/>
    <col min="6" max="8" width="4.8515625" style="0" customWidth="1"/>
    <col min="9" max="9" width="24.28125" style="0" customWidth="1"/>
    <col min="10" max="10" width="15.8515625" style="0" customWidth="1"/>
    <col min="11" max="11" width="11.57421875" style="0" customWidth="1"/>
    <col min="12" max="13" width="6.8515625" style="0" customWidth="1"/>
    <col min="14" max="14" width="6.00390625" style="0" customWidth="1"/>
    <col min="15" max="15" width="5.57421875" style="0" customWidth="1"/>
    <col min="16" max="16" width="10.140625" style="0" customWidth="1"/>
    <col min="17" max="17" width="8.7109375" style="0" customWidth="1"/>
    <col min="18" max="27" width="6.8515625" style="0" customWidth="1"/>
    <col min="28" max="28" width="16.00390625" style="0" customWidth="1"/>
    <col min="29" max="30" width="9.140625" style="0" customWidth="1"/>
  </cols>
  <sheetData>
    <row r="1" spans="1:28" ht="18.75" customHeight="1">
      <c r="A1" s="169"/>
      <c r="B1" s="169"/>
      <c r="C1" s="170"/>
      <c r="D1" s="170"/>
      <c r="E1" s="170"/>
      <c r="F1" s="290"/>
      <c r="G1" s="290"/>
      <c r="H1" s="169"/>
      <c r="I1" s="169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1"/>
    </row>
    <row r="2" spans="1:28" ht="33.75" customHeight="1">
      <c r="A2" s="291" t="s">
        <v>395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</row>
    <row r="3" spans="1:28" ht="17.25" customHeight="1">
      <c r="A3" s="169"/>
      <c r="B3" s="172"/>
      <c r="C3" s="170"/>
      <c r="D3" s="170"/>
      <c r="E3" s="170"/>
      <c r="F3" s="169"/>
      <c r="G3" s="169"/>
      <c r="H3" s="169"/>
      <c r="I3" s="169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292" t="s">
        <v>27</v>
      </c>
      <c r="AB3" s="292"/>
    </row>
    <row r="4" spans="1:28" ht="19.5" customHeight="1">
      <c r="A4" s="269" t="s">
        <v>115</v>
      </c>
      <c r="B4" s="269" t="s">
        <v>92</v>
      </c>
      <c r="C4" s="288" t="s">
        <v>396</v>
      </c>
      <c r="D4" s="288"/>
      <c r="E4" s="288"/>
      <c r="F4" s="288" t="s">
        <v>114</v>
      </c>
      <c r="G4" s="288"/>
      <c r="H4" s="288"/>
      <c r="I4" s="269" t="s">
        <v>397</v>
      </c>
      <c r="J4" s="288" t="s">
        <v>398</v>
      </c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69" t="s">
        <v>399</v>
      </c>
    </row>
    <row r="5" spans="1:28" ht="24" customHeight="1">
      <c r="A5" s="269"/>
      <c r="B5" s="269"/>
      <c r="C5" s="289" t="s">
        <v>400</v>
      </c>
      <c r="D5" s="244" t="s">
        <v>252</v>
      </c>
      <c r="E5" s="244" t="s">
        <v>401</v>
      </c>
      <c r="F5" s="269" t="s">
        <v>117</v>
      </c>
      <c r="G5" s="244" t="s">
        <v>118</v>
      </c>
      <c r="H5" s="269" t="s">
        <v>119</v>
      </c>
      <c r="I5" s="269"/>
      <c r="J5" s="269" t="s">
        <v>109</v>
      </c>
      <c r="K5" s="288" t="s">
        <v>402</v>
      </c>
      <c r="L5" s="288"/>
      <c r="M5" s="288"/>
      <c r="N5" s="288"/>
      <c r="O5" s="288"/>
      <c r="P5" s="288"/>
      <c r="Q5" s="269" t="s">
        <v>403</v>
      </c>
      <c r="R5" s="269" t="s">
        <v>404</v>
      </c>
      <c r="S5" s="269" t="s">
        <v>405</v>
      </c>
      <c r="T5" s="269" t="s">
        <v>406</v>
      </c>
      <c r="U5" s="269" t="s">
        <v>407</v>
      </c>
      <c r="V5" s="269" t="s">
        <v>408</v>
      </c>
      <c r="W5" s="269" t="s">
        <v>409</v>
      </c>
      <c r="X5" s="269" t="s">
        <v>410</v>
      </c>
      <c r="Y5" s="269"/>
      <c r="Z5" s="269"/>
      <c r="AA5" s="269" t="s">
        <v>99</v>
      </c>
      <c r="AB5" s="269"/>
    </row>
    <row r="6" spans="1:28" ht="35.25" customHeight="1">
      <c r="A6" s="269"/>
      <c r="B6" s="269"/>
      <c r="C6" s="289"/>
      <c r="D6" s="244"/>
      <c r="E6" s="244"/>
      <c r="F6" s="269"/>
      <c r="G6" s="244"/>
      <c r="H6" s="269"/>
      <c r="I6" s="269"/>
      <c r="J6" s="269"/>
      <c r="K6" s="48" t="s">
        <v>150</v>
      </c>
      <c r="L6" s="115" t="s">
        <v>411</v>
      </c>
      <c r="M6" s="115" t="s">
        <v>412</v>
      </c>
      <c r="N6" s="115" t="s">
        <v>413</v>
      </c>
      <c r="O6" s="115" t="s">
        <v>414</v>
      </c>
      <c r="P6" s="115" t="s">
        <v>415</v>
      </c>
      <c r="Q6" s="269"/>
      <c r="R6" s="269"/>
      <c r="S6" s="269"/>
      <c r="T6" s="269"/>
      <c r="U6" s="269"/>
      <c r="V6" s="269"/>
      <c r="W6" s="269"/>
      <c r="X6" s="115" t="s">
        <v>150</v>
      </c>
      <c r="Y6" s="115" t="s">
        <v>416</v>
      </c>
      <c r="Z6" s="115" t="s">
        <v>417</v>
      </c>
      <c r="AA6" s="269"/>
      <c r="AB6" s="269"/>
    </row>
    <row r="7" spans="1:28" ht="21.75" customHeight="1">
      <c r="A7" s="119" t="s">
        <v>107</v>
      </c>
      <c r="B7" s="119" t="s">
        <v>107</v>
      </c>
      <c r="C7" s="173" t="s">
        <v>107</v>
      </c>
      <c r="D7" s="173" t="s">
        <v>107</v>
      </c>
      <c r="E7" s="173" t="s">
        <v>107</v>
      </c>
      <c r="F7" s="119" t="s">
        <v>107</v>
      </c>
      <c r="G7" s="119" t="s">
        <v>107</v>
      </c>
      <c r="H7" s="120" t="s">
        <v>107</v>
      </c>
      <c r="I7" s="120" t="s">
        <v>107</v>
      </c>
      <c r="J7" s="174">
        <v>1</v>
      </c>
      <c r="K7" s="63">
        <v>2</v>
      </c>
      <c r="L7" s="63">
        <v>3</v>
      </c>
      <c r="M7" s="63">
        <v>4</v>
      </c>
      <c r="N7" s="133">
        <v>5</v>
      </c>
      <c r="O7" s="133">
        <v>6</v>
      </c>
      <c r="P7" s="133">
        <v>7</v>
      </c>
      <c r="Q7" s="133">
        <v>8</v>
      </c>
      <c r="R7" s="133">
        <v>9</v>
      </c>
      <c r="S7" s="133">
        <v>10</v>
      </c>
      <c r="T7" s="133">
        <v>11</v>
      </c>
      <c r="U7" s="133">
        <v>12</v>
      </c>
      <c r="V7" s="133">
        <v>13</v>
      </c>
      <c r="W7" s="133">
        <v>14</v>
      </c>
      <c r="X7" s="133">
        <v>15</v>
      </c>
      <c r="Y7" s="133">
        <v>16</v>
      </c>
      <c r="Z7" s="133">
        <v>17</v>
      </c>
      <c r="AA7" s="133">
        <v>18</v>
      </c>
      <c r="AB7" s="133">
        <v>19</v>
      </c>
    </row>
    <row r="8" spans="1:29" ht="27.75" customHeight="1">
      <c r="A8" s="73"/>
      <c r="B8" s="73"/>
      <c r="C8" s="58"/>
      <c r="D8" s="26"/>
      <c r="E8" s="175"/>
      <c r="F8" s="73"/>
      <c r="G8" s="73"/>
      <c r="H8" s="73"/>
      <c r="I8" s="58"/>
      <c r="J8" s="110"/>
      <c r="K8" s="168"/>
      <c r="L8" s="168"/>
      <c r="M8" s="168"/>
      <c r="O8" s="110"/>
      <c r="Q8" s="77"/>
      <c r="R8" s="110"/>
      <c r="S8" s="168"/>
      <c r="U8" s="77"/>
      <c r="V8" s="110"/>
      <c r="W8" s="168"/>
      <c r="Y8" s="110"/>
      <c r="Z8" s="168"/>
      <c r="AA8" s="168"/>
      <c r="AB8" s="111"/>
      <c r="AC8" s="91"/>
    </row>
    <row r="9" spans="3:29" ht="13.5" customHeight="1"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X9" s="98"/>
      <c r="Y9" s="98"/>
      <c r="Z9" s="98"/>
      <c r="AA9" s="98"/>
      <c r="AC9" s="98"/>
    </row>
    <row r="10" ht="12.75" customHeight="1">
      <c r="C10" s="1"/>
    </row>
    <row r="11" ht="12.75" customHeight="1">
      <c r="C11" s="1"/>
    </row>
    <row r="12" ht="12.75" customHeight="1">
      <c r="C12" s="1"/>
    </row>
    <row r="13" ht="12.75" customHeight="1">
      <c r="C13" s="1"/>
    </row>
    <row r="14" ht="12.75" customHeight="1">
      <c r="C14" s="1"/>
    </row>
    <row r="15" ht="12.75" customHeight="1">
      <c r="C15" s="1"/>
    </row>
    <row r="16" ht="12.75" customHeight="1">
      <c r="C16" s="1"/>
    </row>
    <row r="17" ht="12.75" customHeight="1">
      <c r="C17" s="1"/>
    </row>
    <row r="18" ht="12.75" customHeight="1">
      <c r="C18" s="1"/>
    </row>
    <row r="19" ht="12.75" customHeight="1">
      <c r="C19" s="1"/>
    </row>
    <row r="20" ht="12.75" customHeight="1">
      <c r="C20" s="1"/>
    </row>
    <row r="21" ht="12.75" customHeight="1">
      <c r="C21" s="1"/>
    </row>
    <row r="22" ht="12.75" customHeight="1">
      <c r="C22" s="1"/>
    </row>
    <row r="23" ht="12.75" customHeight="1">
      <c r="C23" s="1"/>
    </row>
    <row r="24" ht="12.75" customHeight="1">
      <c r="C24" s="1"/>
    </row>
    <row r="25" ht="12.75" customHeight="1">
      <c r="C25" s="1"/>
    </row>
    <row r="26" ht="12.75" customHeight="1">
      <c r="C26" s="1"/>
    </row>
    <row r="27" ht="12.75" customHeight="1">
      <c r="C27" s="1"/>
    </row>
    <row r="28" ht="12.75" customHeight="1">
      <c r="C28" s="1"/>
    </row>
    <row r="29" ht="12.75" customHeight="1">
      <c r="C29" s="1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</sheetData>
  <sheetProtection/>
  <mergeCells count="50">
    <mergeCell ref="E5:E6"/>
    <mergeCell ref="F5:F6"/>
    <mergeCell ref="F1:G1"/>
    <mergeCell ref="A2:AB2"/>
    <mergeCell ref="AA3:AB3"/>
    <mergeCell ref="A4:A6"/>
    <mergeCell ref="B4:B6"/>
    <mergeCell ref="C4:E4"/>
    <mergeCell ref="F4:H4"/>
    <mergeCell ref="I4:I6"/>
    <mergeCell ref="G5:G6"/>
    <mergeCell ref="H5:H6"/>
    <mergeCell ref="J5:J6"/>
    <mergeCell ref="K5:P5"/>
    <mergeCell ref="Q5:Q6"/>
    <mergeCell ref="R5:R6"/>
    <mergeCell ref="S5:S6"/>
    <mergeCell ref="T5:T6"/>
    <mergeCell ref="U5:U6"/>
    <mergeCell ref="V5:V6"/>
    <mergeCell ref="C5:C6"/>
    <mergeCell ref="D5:D6"/>
    <mergeCell ref="W5:W6"/>
    <mergeCell ref="AA5:AA6"/>
    <mergeCell ref="AB4:AB6"/>
    <mergeCell ref="X5:Z5"/>
    <mergeCell ref="J4:AA4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12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9.8515625" style="0" customWidth="1"/>
    <col min="3" max="3" width="36.28125" style="0" customWidth="1"/>
    <col min="4" max="25" width="9.140625" style="0" customWidth="1"/>
    <col min="26" max="26" width="12.421875" style="0" customWidth="1"/>
    <col min="27" max="27" width="12.00390625" style="0" customWidth="1"/>
    <col min="28" max="31" width="9.140625" style="0" customWidth="1"/>
    <col min="32" max="32" width="12.28125" style="0" customWidth="1"/>
    <col min="33" max="33" width="9.140625" style="0" customWidth="1"/>
    <col min="34" max="34" width="8.00390625" style="0" customWidth="1"/>
  </cols>
  <sheetData>
    <row r="1" spans="1:33" ht="15" customHeight="1">
      <c r="A1" s="15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4"/>
    </row>
    <row r="2" spans="1:33" ht="40.5" customHeight="1">
      <c r="A2" s="254" t="s">
        <v>418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</row>
    <row r="3" spans="1:33" ht="17.25" customHeight="1">
      <c r="A3" s="1"/>
      <c r="B3" s="1"/>
      <c r="C3" s="1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293"/>
      <c r="R3" s="293"/>
      <c r="S3" s="29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94" t="s">
        <v>27</v>
      </c>
      <c r="AG3" s="294"/>
    </row>
    <row r="4" spans="1:33" ht="21" customHeight="1">
      <c r="A4" s="243" t="s">
        <v>114</v>
      </c>
      <c r="B4" s="244" t="s">
        <v>397</v>
      </c>
      <c r="C4" s="244" t="s">
        <v>419</v>
      </c>
      <c r="D4" s="243" t="s">
        <v>420</v>
      </c>
      <c r="E4" s="243"/>
      <c r="F4" s="243"/>
      <c r="G4" s="243"/>
      <c r="H4" s="243"/>
      <c r="I4" s="243"/>
      <c r="J4" s="243" t="s">
        <v>202</v>
      </c>
      <c r="K4" s="243"/>
      <c r="L4" s="243"/>
      <c r="M4" s="243"/>
      <c r="N4" s="243"/>
      <c r="O4" s="243"/>
      <c r="P4" s="243" t="s">
        <v>421</v>
      </c>
      <c r="Q4" s="243"/>
      <c r="R4" s="243"/>
      <c r="S4" s="243"/>
      <c r="T4" s="243"/>
      <c r="U4" s="243"/>
      <c r="V4" s="243" t="s">
        <v>422</v>
      </c>
      <c r="W4" s="243"/>
      <c r="X4" s="243"/>
      <c r="Y4" s="243"/>
      <c r="Z4" s="243"/>
      <c r="AA4" s="243"/>
      <c r="AB4" s="243" t="s">
        <v>207</v>
      </c>
      <c r="AC4" s="243"/>
      <c r="AD4" s="243"/>
      <c r="AE4" s="243"/>
      <c r="AF4" s="243"/>
      <c r="AG4" s="243"/>
    </row>
    <row r="5" spans="1:33" ht="42" customHeight="1">
      <c r="A5" s="243"/>
      <c r="B5" s="244"/>
      <c r="C5" s="244"/>
      <c r="D5" s="244" t="s">
        <v>109</v>
      </c>
      <c r="E5" s="244" t="s">
        <v>94</v>
      </c>
      <c r="F5" s="244" t="s">
        <v>154</v>
      </c>
      <c r="G5" s="244" t="s">
        <v>423</v>
      </c>
      <c r="H5" s="244" t="s">
        <v>424</v>
      </c>
      <c r="I5" s="244" t="s">
        <v>425</v>
      </c>
      <c r="J5" s="244" t="s">
        <v>109</v>
      </c>
      <c r="K5" s="244" t="s">
        <v>94</v>
      </c>
      <c r="L5" s="244" t="s">
        <v>154</v>
      </c>
      <c r="M5" s="244" t="s">
        <v>423</v>
      </c>
      <c r="N5" s="244" t="s">
        <v>426</v>
      </c>
      <c r="O5" s="244" t="s">
        <v>425</v>
      </c>
      <c r="P5" s="244" t="s">
        <v>109</v>
      </c>
      <c r="Q5" s="244" t="s">
        <v>94</v>
      </c>
      <c r="R5" s="244" t="s">
        <v>154</v>
      </c>
      <c r="S5" s="244" t="s">
        <v>423</v>
      </c>
      <c r="T5" s="244" t="s">
        <v>426</v>
      </c>
      <c r="U5" s="244" t="s">
        <v>425</v>
      </c>
      <c r="V5" s="244" t="s">
        <v>109</v>
      </c>
      <c r="W5" s="244" t="s">
        <v>94</v>
      </c>
      <c r="X5" s="244" t="s">
        <v>154</v>
      </c>
      <c r="Y5" s="244" t="s">
        <v>423</v>
      </c>
      <c r="Z5" s="244" t="s">
        <v>426</v>
      </c>
      <c r="AA5" s="244" t="s">
        <v>425</v>
      </c>
      <c r="AB5" s="244" t="s">
        <v>109</v>
      </c>
      <c r="AC5" s="244" t="s">
        <v>94</v>
      </c>
      <c r="AD5" s="244" t="s">
        <v>154</v>
      </c>
      <c r="AE5" s="244" t="s">
        <v>423</v>
      </c>
      <c r="AF5" s="244" t="s">
        <v>426</v>
      </c>
      <c r="AG5" s="244" t="s">
        <v>425</v>
      </c>
    </row>
    <row r="6" spans="1:33" ht="23.25" customHeight="1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</row>
    <row r="7" spans="1:33" ht="23.25" customHeight="1">
      <c r="A7" s="128" t="s">
        <v>107</v>
      </c>
      <c r="B7" s="49" t="s">
        <v>107</v>
      </c>
      <c r="C7" s="49" t="s">
        <v>107</v>
      </c>
      <c r="D7" s="49">
        <v>1</v>
      </c>
      <c r="E7" s="49">
        <f aca="true" t="shared" si="0" ref="E7:AG7">D7+1</f>
        <v>2</v>
      </c>
      <c r="F7" s="49">
        <f t="shared" si="0"/>
        <v>3</v>
      </c>
      <c r="G7" s="49">
        <f t="shared" si="0"/>
        <v>4</v>
      </c>
      <c r="H7" s="49">
        <f t="shared" si="0"/>
        <v>5</v>
      </c>
      <c r="I7" s="49">
        <f t="shared" si="0"/>
        <v>6</v>
      </c>
      <c r="J7" s="49">
        <f t="shared" si="0"/>
        <v>7</v>
      </c>
      <c r="K7" s="49">
        <f t="shared" si="0"/>
        <v>8</v>
      </c>
      <c r="L7" s="49">
        <f t="shared" si="0"/>
        <v>9</v>
      </c>
      <c r="M7" s="49">
        <f t="shared" si="0"/>
        <v>10</v>
      </c>
      <c r="N7" s="49">
        <f t="shared" si="0"/>
        <v>11</v>
      </c>
      <c r="O7" s="49">
        <f t="shared" si="0"/>
        <v>12</v>
      </c>
      <c r="P7" s="49">
        <f t="shared" si="0"/>
        <v>13</v>
      </c>
      <c r="Q7" s="49">
        <f t="shared" si="0"/>
        <v>14</v>
      </c>
      <c r="R7" s="49">
        <f t="shared" si="0"/>
        <v>15</v>
      </c>
      <c r="S7" s="49">
        <f t="shared" si="0"/>
        <v>16</v>
      </c>
      <c r="T7" s="49">
        <f t="shared" si="0"/>
        <v>17</v>
      </c>
      <c r="U7" s="49">
        <f t="shared" si="0"/>
        <v>18</v>
      </c>
      <c r="V7" s="49">
        <f t="shared" si="0"/>
        <v>19</v>
      </c>
      <c r="W7" s="49">
        <f t="shared" si="0"/>
        <v>20</v>
      </c>
      <c r="X7" s="49">
        <f t="shared" si="0"/>
        <v>21</v>
      </c>
      <c r="Y7" s="49">
        <f t="shared" si="0"/>
        <v>22</v>
      </c>
      <c r="Z7" s="49">
        <f t="shared" si="0"/>
        <v>23</v>
      </c>
      <c r="AA7" s="49">
        <f t="shared" si="0"/>
        <v>24</v>
      </c>
      <c r="AB7" s="49">
        <f t="shared" si="0"/>
        <v>25</v>
      </c>
      <c r="AC7" s="49">
        <f t="shared" si="0"/>
        <v>26</v>
      </c>
      <c r="AD7" s="49">
        <f t="shared" si="0"/>
        <v>27</v>
      </c>
      <c r="AE7" s="49">
        <f t="shared" si="0"/>
        <v>28</v>
      </c>
      <c r="AF7" s="49">
        <f t="shared" si="0"/>
        <v>29</v>
      </c>
      <c r="AG7" s="49">
        <f t="shared" si="0"/>
        <v>30</v>
      </c>
    </row>
    <row r="8" spans="1:32" ht="23.25" customHeight="1">
      <c r="A8" s="156" t="s">
        <v>108</v>
      </c>
      <c r="B8" s="156" t="s">
        <v>108</v>
      </c>
      <c r="C8" s="154" t="s">
        <v>109</v>
      </c>
      <c r="D8" s="157">
        <f>SUM(E8:I8)</f>
        <v>60</v>
      </c>
      <c r="E8" s="157"/>
      <c r="F8" s="157"/>
      <c r="G8" s="157"/>
      <c r="H8" s="157">
        <v>60</v>
      </c>
      <c r="I8" s="157"/>
      <c r="J8" s="157">
        <f>SUM(K8:O8)</f>
        <v>18</v>
      </c>
      <c r="K8" s="157"/>
      <c r="L8" s="157"/>
      <c r="M8" s="157"/>
      <c r="N8" s="157">
        <v>18</v>
      </c>
      <c r="O8" s="157"/>
      <c r="P8" s="157"/>
      <c r="Q8" s="157"/>
      <c r="R8" s="157"/>
      <c r="S8" s="157"/>
      <c r="T8" s="157"/>
      <c r="U8" s="157"/>
      <c r="V8" s="157">
        <f>SUM(W8:AA8)</f>
        <v>27</v>
      </c>
      <c r="W8" s="157"/>
      <c r="X8" s="157"/>
      <c r="Y8" s="157"/>
      <c r="Z8" s="157">
        <v>27</v>
      </c>
      <c r="AA8" s="157"/>
      <c r="AB8" s="157">
        <f>SUM(AC8:AG8)</f>
        <v>15</v>
      </c>
      <c r="AF8">
        <v>15</v>
      </c>
    </row>
    <row r="9" spans="1:32" ht="23.25" customHeight="1">
      <c r="A9" s="156"/>
      <c r="B9" s="156"/>
      <c r="C9" s="154" t="s">
        <v>110</v>
      </c>
      <c r="D9" s="157">
        <f>SUM(E9:I9)</f>
        <v>60</v>
      </c>
      <c r="E9" s="157"/>
      <c r="F9" s="157"/>
      <c r="G9" s="157"/>
      <c r="H9" s="157">
        <v>60</v>
      </c>
      <c r="I9" s="157"/>
      <c r="J9" s="157">
        <f>SUM(K9:O9)</f>
        <v>18</v>
      </c>
      <c r="K9" s="157"/>
      <c r="L9" s="157"/>
      <c r="M9" s="157"/>
      <c r="N9" s="157">
        <v>18</v>
      </c>
      <c r="O9" s="157"/>
      <c r="P9" s="157"/>
      <c r="Q9" s="157"/>
      <c r="R9" s="157"/>
      <c r="S9" s="157"/>
      <c r="T9" s="157"/>
      <c r="U9" s="157"/>
      <c r="V9" s="157">
        <f>SUM(W9:AA9)</f>
        <v>27</v>
      </c>
      <c r="W9" s="157"/>
      <c r="X9" s="157"/>
      <c r="Y9" s="157"/>
      <c r="Z9" s="157">
        <v>27</v>
      </c>
      <c r="AA9" s="157"/>
      <c r="AB9" s="157">
        <f>SUM(AC9:AG9)</f>
        <v>15</v>
      </c>
      <c r="AF9">
        <v>15</v>
      </c>
    </row>
    <row r="10" spans="1:32" ht="23.25" customHeight="1">
      <c r="A10" s="156"/>
      <c r="B10" s="156"/>
      <c r="C10" s="154" t="s">
        <v>112</v>
      </c>
      <c r="D10" s="157">
        <f>SUM(E10:I10)</f>
        <v>60</v>
      </c>
      <c r="E10" s="157"/>
      <c r="F10" s="157"/>
      <c r="G10" s="157"/>
      <c r="H10" s="157">
        <v>60</v>
      </c>
      <c r="I10" s="157"/>
      <c r="J10" s="157">
        <f>SUM(K10:O10)</f>
        <v>18</v>
      </c>
      <c r="K10" s="157"/>
      <c r="L10" s="157"/>
      <c r="M10" s="157"/>
      <c r="N10" s="157">
        <v>18</v>
      </c>
      <c r="O10" s="157"/>
      <c r="P10" s="157"/>
      <c r="Q10" s="157"/>
      <c r="R10" s="157"/>
      <c r="S10" s="157"/>
      <c r="T10" s="157"/>
      <c r="U10" s="157"/>
      <c r="V10" s="157">
        <f>SUM(W10:AA10)</f>
        <v>27</v>
      </c>
      <c r="W10" s="157"/>
      <c r="X10" s="157"/>
      <c r="Y10" s="157"/>
      <c r="Z10" s="157">
        <v>27</v>
      </c>
      <c r="AA10" s="157"/>
      <c r="AB10" s="157">
        <f>SUM(AC10:AG10)</f>
        <v>15</v>
      </c>
      <c r="AF10">
        <v>15</v>
      </c>
    </row>
    <row r="11" spans="1:32" ht="23.25" customHeight="1">
      <c r="A11" s="156"/>
      <c r="B11" s="156"/>
      <c r="C11" s="154" t="s">
        <v>427</v>
      </c>
      <c r="D11" s="157">
        <f>SUM(E11:I11)</f>
        <v>60</v>
      </c>
      <c r="E11" s="157"/>
      <c r="F11" s="157"/>
      <c r="G11" s="157"/>
      <c r="H11" s="157">
        <v>60</v>
      </c>
      <c r="I11" s="157"/>
      <c r="J11" s="157">
        <f>SUM(K11:O11)</f>
        <v>18</v>
      </c>
      <c r="K11" s="157"/>
      <c r="L11" s="157"/>
      <c r="M11" s="157"/>
      <c r="N11" s="157">
        <v>18</v>
      </c>
      <c r="O11" s="157"/>
      <c r="P11" s="157"/>
      <c r="Q11" s="157"/>
      <c r="R11" s="157"/>
      <c r="S11" s="157"/>
      <c r="T11" s="157"/>
      <c r="U11" s="157"/>
      <c r="V11" s="157">
        <f>SUM(W11:AA11)</f>
        <v>27</v>
      </c>
      <c r="W11" s="157"/>
      <c r="X11" s="157"/>
      <c r="Y11" s="157"/>
      <c r="Z11" s="157">
        <v>27</v>
      </c>
      <c r="AA11" s="157"/>
      <c r="AB11" s="157">
        <f>SUM(AC11:AG11)</f>
        <v>15</v>
      </c>
      <c r="AF11">
        <v>15</v>
      </c>
    </row>
    <row r="12" spans="1:32" ht="23.25" customHeight="1">
      <c r="A12" t="s">
        <v>428</v>
      </c>
      <c r="B12" t="s">
        <v>429</v>
      </c>
      <c r="C12" t="s">
        <v>430</v>
      </c>
      <c r="D12">
        <f>SUM(E12:I12)</f>
        <v>60</v>
      </c>
      <c r="H12">
        <v>60</v>
      </c>
      <c r="J12">
        <f>SUM(K12:O12)</f>
        <v>18</v>
      </c>
      <c r="N12">
        <v>18</v>
      </c>
      <c r="V12">
        <f>SUM(W12:AA12)</f>
        <v>27</v>
      </c>
      <c r="Z12">
        <v>27</v>
      </c>
      <c r="AB12">
        <f>SUM(AC12:AG12)</f>
        <v>15</v>
      </c>
      <c r="AF12">
        <v>15</v>
      </c>
    </row>
  </sheetData>
  <sheetProtection/>
  <mergeCells count="77">
    <mergeCell ref="A2:AG2"/>
    <mergeCell ref="Q3:S3"/>
    <mergeCell ref="AF3:AG3"/>
    <mergeCell ref="A4:A6"/>
    <mergeCell ref="B4:B6"/>
    <mergeCell ref="C4:C6"/>
    <mergeCell ref="D4:I4"/>
    <mergeCell ref="J4:O4"/>
    <mergeCell ref="P4:U4"/>
    <mergeCell ref="V4:AA4"/>
    <mergeCell ref="AB4:AG4"/>
    <mergeCell ref="D5:D6"/>
    <mergeCell ref="E5:E6"/>
    <mergeCell ref="F5:F6"/>
    <mergeCell ref="G5:G6"/>
    <mergeCell ref="H5:H6"/>
    <mergeCell ref="I5:I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X5:X6"/>
    <mergeCell ref="Y5:Y6"/>
    <mergeCell ref="Z5:Z6"/>
    <mergeCell ref="AA5:AA6"/>
    <mergeCell ref="AD5:AD6"/>
    <mergeCell ref="AE5:AE6"/>
    <mergeCell ref="AF5:AF6"/>
    <mergeCell ref="AG5:AG6"/>
    <mergeCell ref="AB5:AB6"/>
    <mergeCell ref="AC5:AC6"/>
    <mergeCell ref="J5:J6"/>
    <mergeCell ref="K5:K6"/>
    <mergeCell ref="L5:L6"/>
    <mergeCell ref="V5:V6"/>
    <mergeCell ref="W5:W6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29.421875" style="0" customWidth="1"/>
    <col min="3" max="3" width="28.7109375" style="0" customWidth="1"/>
    <col min="4" max="4" width="18.00390625" style="0" customWidth="1"/>
    <col min="5" max="5" width="19.421875" style="0" customWidth="1"/>
    <col min="6" max="6" width="8.00390625" style="0" customWidth="1"/>
  </cols>
  <sheetData>
    <row r="1" ht="15" customHeight="1"/>
    <row r="2" spans="1:5" ht="54.75" customHeight="1">
      <c r="A2" s="295" t="s">
        <v>431</v>
      </c>
      <c r="B2" s="295"/>
      <c r="C2" s="295"/>
      <c r="D2" s="295"/>
      <c r="E2" s="295"/>
    </row>
    <row r="3" spans="2:5" ht="15" customHeight="1">
      <c r="B3" s="12"/>
      <c r="C3" s="12"/>
      <c r="D3" s="12"/>
      <c r="E3" s="12" t="s">
        <v>27</v>
      </c>
    </row>
    <row r="4" spans="1:5" ht="30.75" customHeight="1">
      <c r="A4" s="243" t="s">
        <v>92</v>
      </c>
      <c r="B4" s="243" t="s">
        <v>432</v>
      </c>
      <c r="C4" s="244" t="s">
        <v>252</v>
      </c>
      <c r="D4" s="244" t="s">
        <v>433</v>
      </c>
      <c r="E4" s="244"/>
    </row>
    <row r="5" spans="1:5" ht="28.5" customHeight="1">
      <c r="A5" s="243"/>
      <c r="B5" s="243"/>
      <c r="C5" s="244"/>
      <c r="D5" s="48" t="s">
        <v>434</v>
      </c>
      <c r="E5" s="48" t="s">
        <v>435</v>
      </c>
    </row>
    <row r="6" spans="1:5" ht="20.25" customHeight="1">
      <c r="A6" s="13" t="s">
        <v>107</v>
      </c>
      <c r="B6" s="13" t="s">
        <v>107</v>
      </c>
      <c r="C6" s="13" t="s">
        <v>107</v>
      </c>
      <c r="D6" s="13" t="s">
        <v>107</v>
      </c>
      <c r="E6" s="13" t="s">
        <v>107</v>
      </c>
    </row>
    <row r="7" spans="1:5" ht="28.5" customHeight="1">
      <c r="A7" s="176"/>
      <c r="B7" s="177"/>
      <c r="C7" s="177"/>
      <c r="D7" s="131"/>
      <c r="E7" s="131"/>
    </row>
  </sheetData>
  <sheetProtection/>
  <mergeCells count="8">
    <mergeCell ref="A2:E2"/>
    <mergeCell ref="A4:A5"/>
    <mergeCell ref="B4:B5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42.140625" style="0" customWidth="1"/>
    <col min="3" max="15" width="10.7109375" style="0" customWidth="1"/>
    <col min="16" max="16" width="6.7109375" style="0" customWidth="1"/>
    <col min="17" max="17" width="9.140625" style="0" customWidth="1"/>
  </cols>
  <sheetData>
    <row r="1" spans="1:16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46"/>
      <c r="P1" s="34"/>
    </row>
    <row r="2" spans="1:16" ht="30.75" customHeight="1">
      <c r="A2" s="254" t="s">
        <v>436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34"/>
    </row>
    <row r="3" spans="2:16" ht="21.75" customHeight="1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293" t="s">
        <v>437</v>
      </c>
      <c r="O3" s="293"/>
      <c r="P3" s="34"/>
    </row>
    <row r="4" spans="1:16" ht="18" customHeight="1">
      <c r="A4" s="244" t="s">
        <v>115</v>
      </c>
      <c r="B4" s="244" t="s">
        <v>92</v>
      </c>
      <c r="C4" s="243" t="s">
        <v>438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34"/>
    </row>
    <row r="5" spans="1:16" ht="18" customHeight="1">
      <c r="A5" s="244"/>
      <c r="B5" s="244"/>
      <c r="C5" s="243" t="s">
        <v>439</v>
      </c>
      <c r="D5" s="243"/>
      <c r="E5" s="243"/>
      <c r="F5" s="243" t="s">
        <v>440</v>
      </c>
      <c r="G5" s="243"/>
      <c r="H5" s="243"/>
      <c r="I5" s="243"/>
      <c r="J5" s="243"/>
      <c r="K5" s="243"/>
      <c r="L5" s="243"/>
      <c r="M5" s="243"/>
      <c r="N5" s="243"/>
      <c r="O5" s="243"/>
      <c r="P5" s="98"/>
    </row>
    <row r="6" spans="1:16" ht="18" customHeight="1">
      <c r="A6" s="244"/>
      <c r="B6" s="244"/>
      <c r="C6" s="244" t="s">
        <v>441</v>
      </c>
      <c r="D6" s="244" t="s">
        <v>442</v>
      </c>
      <c r="E6" s="244" t="s">
        <v>443</v>
      </c>
      <c r="F6" s="243" t="s">
        <v>444</v>
      </c>
      <c r="G6" s="243"/>
      <c r="H6" s="243"/>
      <c r="I6" s="244" t="s">
        <v>445</v>
      </c>
      <c r="J6" s="244"/>
      <c r="K6" s="244"/>
      <c r="L6" s="244" t="s">
        <v>446</v>
      </c>
      <c r="M6" s="244" t="s">
        <v>447</v>
      </c>
      <c r="N6" s="244" t="s">
        <v>448</v>
      </c>
      <c r="O6" s="244" t="s">
        <v>449</v>
      </c>
      <c r="P6" s="98"/>
    </row>
    <row r="7" spans="1:16" ht="29.25" customHeight="1">
      <c r="A7" s="244"/>
      <c r="B7" s="244"/>
      <c r="C7" s="244"/>
      <c r="D7" s="244"/>
      <c r="E7" s="244"/>
      <c r="F7" s="48" t="s">
        <v>441</v>
      </c>
      <c r="G7" s="48" t="s">
        <v>442</v>
      </c>
      <c r="H7" s="48" t="s">
        <v>443</v>
      </c>
      <c r="I7" s="48" t="s">
        <v>450</v>
      </c>
      <c r="J7" s="48" t="s">
        <v>451</v>
      </c>
      <c r="K7" s="48" t="s">
        <v>452</v>
      </c>
      <c r="L7" s="244"/>
      <c r="M7" s="244"/>
      <c r="N7" s="244"/>
      <c r="O7" s="244"/>
      <c r="P7" s="34"/>
    </row>
    <row r="8" spans="1:16" ht="20.25" customHeight="1">
      <c r="A8" s="126" t="s">
        <v>107</v>
      </c>
      <c r="B8" s="126" t="s">
        <v>107</v>
      </c>
      <c r="C8" s="180">
        <v>1</v>
      </c>
      <c r="D8" s="180">
        <f aca="true" t="shared" si="0" ref="D8:O8">C8+1</f>
        <v>2</v>
      </c>
      <c r="E8" s="180">
        <f t="shared" si="0"/>
        <v>3</v>
      </c>
      <c r="F8" s="180">
        <f t="shared" si="0"/>
        <v>4</v>
      </c>
      <c r="G8" s="180">
        <f t="shared" si="0"/>
        <v>5</v>
      </c>
      <c r="H8" s="180">
        <f t="shared" si="0"/>
        <v>6</v>
      </c>
      <c r="I8" s="180">
        <f t="shared" si="0"/>
        <v>7</v>
      </c>
      <c r="J8" s="180">
        <f t="shared" si="0"/>
        <v>8</v>
      </c>
      <c r="K8" s="180">
        <f t="shared" si="0"/>
        <v>9</v>
      </c>
      <c r="L8" s="180">
        <f t="shared" si="0"/>
        <v>10</v>
      </c>
      <c r="M8" s="180">
        <f t="shared" si="0"/>
        <v>11</v>
      </c>
      <c r="N8" s="180">
        <f t="shared" si="0"/>
        <v>12</v>
      </c>
      <c r="O8" s="180">
        <f t="shared" si="0"/>
        <v>13</v>
      </c>
      <c r="P8" s="34"/>
    </row>
    <row r="9" spans="1:16" ht="22.5" customHeight="1">
      <c r="A9" s="181" t="s">
        <v>108</v>
      </c>
      <c r="B9" s="182" t="s">
        <v>109</v>
      </c>
      <c r="C9" s="183"/>
      <c r="D9" s="183"/>
      <c r="E9" s="183">
        <v>642</v>
      </c>
      <c r="F9" s="183"/>
      <c r="G9" s="157">
        <v>15</v>
      </c>
      <c r="H9" s="184">
        <v>574</v>
      </c>
      <c r="I9" s="183"/>
      <c r="J9" s="183"/>
      <c r="K9" s="183">
        <v>5</v>
      </c>
      <c r="L9" s="183">
        <v>186</v>
      </c>
      <c r="M9" s="157"/>
      <c r="N9" s="184"/>
      <c r="O9" s="157"/>
      <c r="P9" s="97"/>
    </row>
    <row r="10" spans="1:16" ht="22.5" customHeight="1">
      <c r="A10" s="181"/>
      <c r="B10" s="182" t="s">
        <v>110</v>
      </c>
      <c r="C10" s="183"/>
      <c r="D10" s="183"/>
      <c r="E10" s="183">
        <v>642</v>
      </c>
      <c r="F10" s="183"/>
      <c r="G10" s="157">
        <v>15</v>
      </c>
      <c r="H10" s="184">
        <v>574</v>
      </c>
      <c r="I10" s="183"/>
      <c r="J10" s="183"/>
      <c r="K10" s="183">
        <v>5</v>
      </c>
      <c r="L10" s="183">
        <v>186</v>
      </c>
      <c r="M10" s="157"/>
      <c r="N10" s="184"/>
      <c r="O10" s="157"/>
      <c r="P10" s="34"/>
    </row>
    <row r="11" spans="1:16" ht="22.5" customHeight="1">
      <c r="A11" s="185" t="s">
        <v>111</v>
      </c>
      <c r="B11" s="186" t="s">
        <v>112</v>
      </c>
      <c r="C11" s="187"/>
      <c r="D11" s="187"/>
      <c r="E11" s="187">
        <v>642</v>
      </c>
      <c r="F11" s="187"/>
      <c r="G11" s="188">
        <v>15</v>
      </c>
      <c r="H11" s="189">
        <v>574</v>
      </c>
      <c r="I11" s="187"/>
      <c r="J11" s="187"/>
      <c r="K11" s="187">
        <v>5</v>
      </c>
      <c r="L11" s="187">
        <v>186</v>
      </c>
      <c r="M11" s="188"/>
      <c r="N11" s="190"/>
      <c r="O11" s="188"/>
      <c r="P11" s="34"/>
    </row>
    <row r="12" spans="1:14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91"/>
      <c r="M12" s="1"/>
      <c r="N12" s="192"/>
    </row>
    <row r="13" spans="1:14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92"/>
    </row>
    <row r="14" spans="1:16" ht="18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34"/>
      <c r="O14" s="34"/>
      <c r="P14" s="34"/>
    </row>
    <row r="15" spans="1:14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92"/>
    </row>
    <row r="16" spans="1:12" ht="9.75" customHeight="1">
      <c r="A16" s="192"/>
      <c r="B16" s="192"/>
      <c r="D16" s="192"/>
      <c r="I16" s="192"/>
      <c r="J16" s="192"/>
      <c r="L16" s="192"/>
    </row>
    <row r="17" spans="2:11" ht="9.75" customHeight="1">
      <c r="B17" s="192"/>
      <c r="C17" s="192"/>
      <c r="D17" s="192"/>
      <c r="K17" s="192"/>
    </row>
    <row r="18" spans="3:4" ht="9.75" customHeight="1">
      <c r="C18" s="192"/>
      <c r="D18" s="192"/>
    </row>
  </sheetData>
  <sheetProtection/>
  <mergeCells count="29">
    <mergeCell ref="A2:O2"/>
    <mergeCell ref="N3:O3"/>
    <mergeCell ref="A4:A7"/>
    <mergeCell ref="B4:B7"/>
    <mergeCell ref="C4:O4"/>
    <mergeCell ref="C6:C7"/>
    <mergeCell ref="D6:D7"/>
    <mergeCell ref="E6:E7"/>
    <mergeCell ref="F5:O5"/>
    <mergeCell ref="F6:H6"/>
    <mergeCell ref="I6:K6"/>
    <mergeCell ref="M6:M7"/>
    <mergeCell ref="C5:E5"/>
    <mergeCell ref="N6:N7"/>
    <mergeCell ref="O6:O7"/>
    <mergeCell ref="L6:L7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BN2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3" width="9.140625" style="0" customWidth="1"/>
    <col min="4" max="4" width="26.421875" style="0" customWidth="1"/>
    <col min="5" max="5" width="16.8515625" style="0" customWidth="1"/>
    <col min="6" max="36" width="9.140625" style="0" customWidth="1"/>
    <col min="37" max="37" width="10.28125" style="0" customWidth="1"/>
    <col min="38" max="38" width="10.7109375" style="0" customWidth="1"/>
    <col min="39" max="67" width="9.140625" style="0" customWidth="1"/>
  </cols>
  <sheetData>
    <row r="2" spans="1:38" ht="32.25" customHeight="1">
      <c r="A2" s="297" t="s">
        <v>453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</row>
    <row r="3" ht="12.75" customHeight="1"/>
    <row r="4" spans="6:63" ht="15" customHeight="1">
      <c r="F4" s="193"/>
      <c r="J4" s="193"/>
      <c r="T4" s="193"/>
      <c r="AA4" s="193"/>
      <c r="AG4" s="193"/>
      <c r="AL4" s="194" t="s">
        <v>27</v>
      </c>
      <c r="AM4" s="193"/>
      <c r="AP4" s="193"/>
      <c r="AR4" s="193"/>
      <c r="AW4" s="193"/>
      <c r="AY4" s="193"/>
      <c r="BC4" s="193"/>
      <c r="BE4" s="193"/>
      <c r="BI4" s="193" t="s">
        <v>454</v>
      </c>
      <c r="BK4" s="193" t="s">
        <v>295</v>
      </c>
    </row>
    <row r="5" spans="1:64" ht="36" customHeight="1">
      <c r="A5" s="296" t="s">
        <v>316</v>
      </c>
      <c r="B5" s="296"/>
      <c r="C5" s="296"/>
      <c r="D5" s="296" t="s">
        <v>317</v>
      </c>
      <c r="E5" s="296" t="s">
        <v>109</v>
      </c>
      <c r="F5" s="296" t="s">
        <v>455</v>
      </c>
      <c r="G5" s="296"/>
      <c r="H5" s="296"/>
      <c r="I5" s="296"/>
      <c r="J5" s="296" t="s">
        <v>456</v>
      </c>
      <c r="K5" s="296"/>
      <c r="L5" s="296"/>
      <c r="M5" s="296"/>
      <c r="N5" s="296"/>
      <c r="O5" s="296"/>
      <c r="P5" s="296"/>
      <c r="Q5" s="296"/>
      <c r="R5" s="296"/>
      <c r="S5" s="296"/>
      <c r="T5" s="296" t="s">
        <v>457</v>
      </c>
      <c r="U5" s="296"/>
      <c r="V5" s="296"/>
      <c r="W5" s="296"/>
      <c r="X5" s="296"/>
      <c r="Y5" s="296"/>
      <c r="Z5" s="296"/>
      <c r="AA5" s="296" t="s">
        <v>458</v>
      </c>
      <c r="AB5" s="296"/>
      <c r="AC5" s="296"/>
      <c r="AD5" s="296"/>
      <c r="AE5" s="296"/>
      <c r="AF5" s="296"/>
      <c r="AG5" s="296" t="s">
        <v>459</v>
      </c>
      <c r="AH5" s="296"/>
      <c r="AI5" s="296"/>
      <c r="AJ5" s="296"/>
      <c r="AK5" s="296" t="s">
        <v>460</v>
      </c>
      <c r="AL5" s="296"/>
      <c r="AM5" s="196"/>
      <c r="AN5" s="196"/>
      <c r="AO5" s="196"/>
      <c r="AP5" s="196"/>
      <c r="AQ5" s="196"/>
      <c r="AR5" s="196"/>
      <c r="AS5" s="196"/>
      <c r="AW5" s="196"/>
      <c r="AX5" s="196"/>
      <c r="AY5" s="196"/>
      <c r="AZ5" s="196"/>
      <c r="BC5" s="196"/>
      <c r="BD5" s="196"/>
      <c r="BE5" s="196"/>
      <c r="BF5" s="196"/>
      <c r="BI5" s="196" t="s">
        <v>454</v>
      </c>
      <c r="BJ5" s="196"/>
      <c r="BK5" s="196" t="s">
        <v>295</v>
      </c>
      <c r="BL5" s="196"/>
    </row>
    <row r="6" spans="1:66" ht="45.75" customHeight="1">
      <c r="A6" s="195" t="s">
        <v>117</v>
      </c>
      <c r="B6" s="195" t="s">
        <v>118</v>
      </c>
      <c r="C6" s="195" t="s">
        <v>119</v>
      </c>
      <c r="D6" s="296"/>
      <c r="E6" s="296"/>
      <c r="F6" s="195" t="s">
        <v>461</v>
      </c>
      <c r="G6" s="195" t="s">
        <v>462</v>
      </c>
      <c r="H6" s="195" t="s">
        <v>463</v>
      </c>
      <c r="I6" s="195" t="s">
        <v>464</v>
      </c>
      <c r="J6" s="195" t="s">
        <v>465</v>
      </c>
      <c r="K6" s="195" t="s">
        <v>466</v>
      </c>
      <c r="L6" s="195" t="s">
        <v>467</v>
      </c>
      <c r="M6" s="195" t="s">
        <v>468</v>
      </c>
      <c r="N6" s="195" t="s">
        <v>469</v>
      </c>
      <c r="O6" s="195" t="s">
        <v>470</v>
      </c>
      <c r="P6" s="195" t="s">
        <v>471</v>
      </c>
      <c r="Q6" s="195" t="s">
        <v>472</v>
      </c>
      <c r="R6" s="195" t="s">
        <v>473</v>
      </c>
      <c r="S6" s="195" t="s">
        <v>474</v>
      </c>
      <c r="T6" s="195" t="s">
        <v>475</v>
      </c>
      <c r="U6" s="195" t="s">
        <v>476</v>
      </c>
      <c r="V6" s="195" t="s">
        <v>477</v>
      </c>
      <c r="W6" s="195" t="s">
        <v>478</v>
      </c>
      <c r="X6" s="195" t="s">
        <v>479</v>
      </c>
      <c r="Y6" s="195" t="s">
        <v>480</v>
      </c>
      <c r="Z6" s="195" t="s">
        <v>481</v>
      </c>
      <c r="AA6" s="195" t="s">
        <v>475</v>
      </c>
      <c r="AB6" s="195" t="s">
        <v>476</v>
      </c>
      <c r="AC6" s="195" t="s">
        <v>477</v>
      </c>
      <c r="AD6" s="195" t="s">
        <v>479</v>
      </c>
      <c r="AE6" s="195" t="s">
        <v>480</v>
      </c>
      <c r="AF6" s="195" t="s">
        <v>481</v>
      </c>
      <c r="AG6" s="195" t="s">
        <v>482</v>
      </c>
      <c r="AH6" s="195" t="s">
        <v>483</v>
      </c>
      <c r="AI6" s="195" t="s">
        <v>484</v>
      </c>
      <c r="AJ6" s="195" t="s">
        <v>460</v>
      </c>
      <c r="AK6" s="195" t="s">
        <v>485</v>
      </c>
      <c r="AL6" s="195" t="s">
        <v>486</v>
      </c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 t="s">
        <v>487</v>
      </c>
      <c r="BI6" s="196" t="s">
        <v>488</v>
      </c>
      <c r="BJ6" s="196" t="s">
        <v>489</v>
      </c>
      <c r="BK6" s="196" t="s">
        <v>490</v>
      </c>
      <c r="BL6" s="196" t="s">
        <v>491</v>
      </c>
      <c r="BM6" s="196" t="s">
        <v>492</v>
      </c>
      <c r="BN6" s="196" t="s">
        <v>493</v>
      </c>
    </row>
    <row r="7" spans="1:38" ht="21.75" customHeight="1">
      <c r="A7" s="87" t="s">
        <v>494</v>
      </c>
      <c r="B7" s="87" t="s">
        <v>494</v>
      </c>
      <c r="C7" s="87" t="s">
        <v>494</v>
      </c>
      <c r="D7" s="87" t="s">
        <v>107</v>
      </c>
      <c r="E7" s="87">
        <v>1</v>
      </c>
      <c r="F7" s="87">
        <f aca="true" t="shared" si="0" ref="F7:AL7">E7+1</f>
        <v>2</v>
      </c>
      <c r="G7" s="87">
        <f t="shared" si="0"/>
        <v>3</v>
      </c>
      <c r="H7" s="87">
        <f t="shared" si="0"/>
        <v>4</v>
      </c>
      <c r="I7" s="87">
        <f t="shared" si="0"/>
        <v>5</v>
      </c>
      <c r="J7" s="87">
        <f t="shared" si="0"/>
        <v>6</v>
      </c>
      <c r="K7" s="87">
        <f t="shared" si="0"/>
        <v>7</v>
      </c>
      <c r="L7" s="87">
        <f t="shared" si="0"/>
        <v>8</v>
      </c>
      <c r="M7" s="87">
        <f t="shared" si="0"/>
        <v>9</v>
      </c>
      <c r="N7" s="87">
        <f t="shared" si="0"/>
        <v>10</v>
      </c>
      <c r="O7" s="87">
        <f t="shared" si="0"/>
        <v>11</v>
      </c>
      <c r="P7" s="87">
        <f t="shared" si="0"/>
        <v>12</v>
      </c>
      <c r="Q7" s="87">
        <f t="shared" si="0"/>
        <v>13</v>
      </c>
      <c r="R7" s="87">
        <f t="shared" si="0"/>
        <v>14</v>
      </c>
      <c r="S7" s="87">
        <f t="shared" si="0"/>
        <v>15</v>
      </c>
      <c r="T7" s="87">
        <f t="shared" si="0"/>
        <v>16</v>
      </c>
      <c r="U7" s="87">
        <f t="shared" si="0"/>
        <v>17</v>
      </c>
      <c r="V7" s="87">
        <f t="shared" si="0"/>
        <v>18</v>
      </c>
      <c r="W7" s="87">
        <f t="shared" si="0"/>
        <v>19</v>
      </c>
      <c r="X7" s="87">
        <f t="shared" si="0"/>
        <v>20</v>
      </c>
      <c r="Y7" s="87">
        <f t="shared" si="0"/>
        <v>21</v>
      </c>
      <c r="Z7" s="87">
        <f t="shared" si="0"/>
        <v>22</v>
      </c>
      <c r="AA7" s="87">
        <f t="shared" si="0"/>
        <v>23</v>
      </c>
      <c r="AB7" s="87">
        <f t="shared" si="0"/>
        <v>24</v>
      </c>
      <c r="AC7" s="87">
        <f t="shared" si="0"/>
        <v>25</v>
      </c>
      <c r="AD7" s="87">
        <f t="shared" si="0"/>
        <v>26</v>
      </c>
      <c r="AE7" s="87">
        <f t="shared" si="0"/>
        <v>27</v>
      </c>
      <c r="AF7" s="87">
        <f t="shared" si="0"/>
        <v>28</v>
      </c>
      <c r="AG7" s="87">
        <f t="shared" si="0"/>
        <v>29</v>
      </c>
      <c r="AH7" s="87">
        <f t="shared" si="0"/>
        <v>30</v>
      </c>
      <c r="AI7" s="87">
        <f t="shared" si="0"/>
        <v>31</v>
      </c>
      <c r="AJ7" s="87">
        <f t="shared" si="0"/>
        <v>32</v>
      </c>
      <c r="AK7" s="87">
        <f t="shared" si="0"/>
        <v>33</v>
      </c>
      <c r="AL7" s="87">
        <f t="shared" si="0"/>
        <v>34</v>
      </c>
    </row>
    <row r="8" spans="1:38" ht="21.75" customHeight="1">
      <c r="A8" s="197" t="s">
        <v>108</v>
      </c>
      <c r="B8" s="198" t="s">
        <v>108</v>
      </c>
      <c r="C8" s="199" t="s">
        <v>108</v>
      </c>
      <c r="D8" s="200" t="s">
        <v>109</v>
      </c>
      <c r="E8" s="201">
        <v>15944.21</v>
      </c>
      <c r="F8" s="202"/>
      <c r="G8" s="203"/>
      <c r="H8" s="204"/>
      <c r="I8" s="205"/>
      <c r="J8" s="206"/>
      <c r="K8" s="207"/>
      <c r="L8" s="208"/>
      <c r="M8" s="209"/>
      <c r="N8" s="210"/>
      <c r="O8" s="210"/>
      <c r="P8" s="211"/>
      <c r="Q8" s="212"/>
      <c r="R8" s="213"/>
      <c r="S8" s="214"/>
      <c r="T8" s="215"/>
      <c r="U8" s="216"/>
      <c r="V8" s="209"/>
      <c r="W8" s="217"/>
      <c r="X8" s="218"/>
      <c r="Y8" s="219"/>
      <c r="Z8" s="220"/>
      <c r="AA8" s="221"/>
      <c r="AB8" s="222"/>
      <c r="AC8" s="223"/>
      <c r="AD8" s="224"/>
      <c r="AE8" s="225"/>
      <c r="AF8" s="226"/>
      <c r="AG8" s="227">
        <v>11204.2</v>
      </c>
      <c r="AH8" s="228">
        <v>2583.39</v>
      </c>
      <c r="AI8" s="229"/>
      <c r="AJ8" s="209"/>
      <c r="AK8" s="210">
        <v>947.61</v>
      </c>
      <c r="AL8" s="209"/>
    </row>
    <row r="9" spans="1:38" ht="21.75" customHeight="1">
      <c r="A9" s="197" t="s">
        <v>120</v>
      </c>
      <c r="B9" s="198"/>
      <c r="C9" s="199"/>
      <c r="D9" s="200" t="s">
        <v>495</v>
      </c>
      <c r="E9" s="201">
        <v>31</v>
      </c>
      <c r="F9" s="202"/>
      <c r="G9" s="203"/>
      <c r="H9" s="204"/>
      <c r="I9" s="205"/>
      <c r="J9" s="206"/>
      <c r="K9" s="207"/>
      <c r="L9" s="208"/>
      <c r="M9" s="209"/>
      <c r="N9" s="210"/>
      <c r="O9" s="210"/>
      <c r="P9" s="211"/>
      <c r="Q9" s="212"/>
      <c r="R9" s="213"/>
      <c r="S9" s="214"/>
      <c r="T9" s="215"/>
      <c r="U9" s="216"/>
      <c r="V9" s="209"/>
      <c r="W9" s="217"/>
      <c r="X9" s="218"/>
      <c r="Y9" s="219"/>
      <c r="Z9" s="220"/>
      <c r="AA9" s="221"/>
      <c r="AB9" s="222"/>
      <c r="AC9" s="223"/>
      <c r="AD9" s="224"/>
      <c r="AE9" s="225"/>
      <c r="AF9" s="226"/>
      <c r="AG9" s="227"/>
      <c r="AH9" s="228">
        <v>31</v>
      </c>
      <c r="AI9" s="229"/>
      <c r="AJ9" s="209"/>
      <c r="AK9" s="210"/>
      <c r="AL9" s="209"/>
    </row>
    <row r="10" spans="1:38" ht="21.75" customHeight="1">
      <c r="A10" s="197"/>
      <c r="B10" s="198" t="s">
        <v>496</v>
      </c>
      <c r="C10" s="199"/>
      <c r="D10" s="200" t="s">
        <v>497</v>
      </c>
      <c r="E10" s="201">
        <v>31</v>
      </c>
      <c r="F10" s="202"/>
      <c r="G10" s="203"/>
      <c r="H10" s="204"/>
      <c r="I10" s="205"/>
      <c r="J10" s="206"/>
      <c r="K10" s="207"/>
      <c r="L10" s="208"/>
      <c r="M10" s="209"/>
      <c r="N10" s="210"/>
      <c r="O10" s="210"/>
      <c r="P10" s="211"/>
      <c r="Q10" s="212"/>
      <c r="R10" s="213"/>
      <c r="S10" s="214"/>
      <c r="T10" s="215"/>
      <c r="U10" s="216"/>
      <c r="V10" s="209"/>
      <c r="W10" s="217"/>
      <c r="X10" s="218"/>
      <c r="Y10" s="219"/>
      <c r="Z10" s="220"/>
      <c r="AA10" s="221"/>
      <c r="AB10" s="222"/>
      <c r="AC10" s="223"/>
      <c r="AD10" s="224"/>
      <c r="AE10" s="225"/>
      <c r="AF10" s="226"/>
      <c r="AG10" s="227"/>
      <c r="AH10" s="228">
        <v>31</v>
      </c>
      <c r="AI10" s="229"/>
      <c r="AJ10" s="209"/>
      <c r="AK10" s="210"/>
      <c r="AL10" s="209"/>
    </row>
    <row r="11" spans="1:38" ht="21.75" customHeight="1">
      <c r="A11" s="230" t="s">
        <v>498</v>
      </c>
      <c r="B11" s="230" t="s">
        <v>499</v>
      </c>
      <c r="C11" s="230" t="s">
        <v>122</v>
      </c>
      <c r="D11" s="230" t="s">
        <v>123</v>
      </c>
      <c r="E11" s="231">
        <v>31</v>
      </c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>
        <v>31</v>
      </c>
      <c r="AI11" s="231"/>
      <c r="AJ11" s="231"/>
      <c r="AK11" s="231"/>
      <c r="AL11" s="231"/>
    </row>
    <row r="12" spans="1:38" ht="21.75" customHeight="1">
      <c r="A12" s="197" t="s">
        <v>124</v>
      </c>
      <c r="B12" s="198"/>
      <c r="C12" s="199"/>
      <c r="D12" s="200" t="s">
        <v>500</v>
      </c>
      <c r="E12" s="201">
        <v>13706.66</v>
      </c>
      <c r="F12" s="202"/>
      <c r="G12" s="203"/>
      <c r="H12" s="204"/>
      <c r="I12" s="205"/>
      <c r="J12" s="206"/>
      <c r="K12" s="207"/>
      <c r="L12" s="208"/>
      <c r="M12" s="209"/>
      <c r="N12" s="210"/>
      <c r="O12" s="210"/>
      <c r="P12" s="211"/>
      <c r="Q12" s="212"/>
      <c r="R12" s="213"/>
      <c r="S12" s="214"/>
      <c r="T12" s="215"/>
      <c r="U12" s="216"/>
      <c r="V12" s="209"/>
      <c r="W12" s="217"/>
      <c r="X12" s="218"/>
      <c r="Y12" s="219"/>
      <c r="Z12" s="220"/>
      <c r="AA12" s="221"/>
      <c r="AB12" s="222"/>
      <c r="AC12" s="223"/>
      <c r="AD12" s="224"/>
      <c r="AE12" s="225"/>
      <c r="AF12" s="226"/>
      <c r="AG12" s="227">
        <v>9364.2</v>
      </c>
      <c r="AH12" s="228">
        <v>2552.39</v>
      </c>
      <c r="AI12" s="229"/>
      <c r="AJ12" s="209"/>
      <c r="AK12" s="210">
        <v>947.61</v>
      </c>
      <c r="AL12" s="209"/>
    </row>
    <row r="13" spans="1:38" ht="21.75" customHeight="1">
      <c r="A13" s="197"/>
      <c r="B13" s="198" t="s">
        <v>501</v>
      </c>
      <c r="C13" s="199"/>
      <c r="D13" s="200" t="s">
        <v>502</v>
      </c>
      <c r="E13" s="201">
        <v>13563.46</v>
      </c>
      <c r="F13" s="202"/>
      <c r="G13" s="203"/>
      <c r="H13" s="204"/>
      <c r="I13" s="205"/>
      <c r="J13" s="206"/>
      <c r="K13" s="207"/>
      <c r="L13" s="208"/>
      <c r="M13" s="209"/>
      <c r="N13" s="210"/>
      <c r="O13" s="210"/>
      <c r="P13" s="211"/>
      <c r="Q13" s="212"/>
      <c r="R13" s="213"/>
      <c r="S13" s="214"/>
      <c r="T13" s="215"/>
      <c r="U13" s="216"/>
      <c r="V13" s="209"/>
      <c r="W13" s="217"/>
      <c r="X13" s="218"/>
      <c r="Y13" s="219"/>
      <c r="Z13" s="220"/>
      <c r="AA13" s="221"/>
      <c r="AB13" s="222"/>
      <c r="AC13" s="223"/>
      <c r="AD13" s="224"/>
      <c r="AE13" s="225"/>
      <c r="AF13" s="226"/>
      <c r="AG13" s="227">
        <v>9221</v>
      </c>
      <c r="AH13" s="228">
        <v>2552.39</v>
      </c>
      <c r="AI13" s="229"/>
      <c r="AJ13" s="209"/>
      <c r="AK13" s="210">
        <v>947.61</v>
      </c>
      <c r="AL13" s="209"/>
    </row>
    <row r="14" spans="1:38" ht="21.75" customHeight="1">
      <c r="A14" s="230" t="s">
        <v>503</v>
      </c>
      <c r="B14" s="230" t="s">
        <v>504</v>
      </c>
      <c r="C14" s="230" t="s">
        <v>126</v>
      </c>
      <c r="D14" s="230" t="s">
        <v>127</v>
      </c>
      <c r="E14" s="231">
        <v>13563.46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>
        <v>9221</v>
      </c>
      <c r="AH14" s="231">
        <v>2552.39</v>
      </c>
      <c r="AI14" s="231"/>
      <c r="AJ14" s="231"/>
      <c r="AK14" s="231">
        <v>947.61</v>
      </c>
      <c r="AL14" s="231"/>
    </row>
    <row r="15" spans="1:38" ht="21.75" customHeight="1">
      <c r="A15" s="197"/>
      <c r="B15" s="198" t="s">
        <v>505</v>
      </c>
      <c r="C15" s="199"/>
      <c r="D15" s="200" t="s">
        <v>256</v>
      </c>
      <c r="E15" s="201">
        <v>143.2</v>
      </c>
      <c r="F15" s="202"/>
      <c r="G15" s="203"/>
      <c r="H15" s="204"/>
      <c r="I15" s="205"/>
      <c r="J15" s="206"/>
      <c r="K15" s="207"/>
      <c r="L15" s="208"/>
      <c r="M15" s="209"/>
      <c r="N15" s="210"/>
      <c r="O15" s="210"/>
      <c r="P15" s="211"/>
      <c r="Q15" s="212"/>
      <c r="R15" s="213"/>
      <c r="S15" s="214"/>
      <c r="T15" s="215"/>
      <c r="U15" s="216"/>
      <c r="V15" s="209"/>
      <c r="W15" s="217"/>
      <c r="X15" s="218"/>
      <c r="Y15" s="219"/>
      <c r="Z15" s="220"/>
      <c r="AA15" s="221"/>
      <c r="AB15" s="222"/>
      <c r="AC15" s="223"/>
      <c r="AD15" s="224"/>
      <c r="AE15" s="225"/>
      <c r="AF15" s="226"/>
      <c r="AG15" s="227">
        <v>143.2</v>
      </c>
      <c r="AH15" s="228"/>
      <c r="AI15" s="229"/>
      <c r="AJ15" s="209"/>
      <c r="AK15" s="210"/>
      <c r="AL15" s="209"/>
    </row>
    <row r="16" spans="1:38" ht="21.75" customHeight="1">
      <c r="A16" s="230" t="s">
        <v>503</v>
      </c>
      <c r="B16" s="230" t="s">
        <v>506</v>
      </c>
      <c r="C16" s="230" t="s">
        <v>125</v>
      </c>
      <c r="D16" s="230" t="s">
        <v>129</v>
      </c>
      <c r="E16" s="231">
        <v>143.2</v>
      </c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>
        <v>143.2</v>
      </c>
      <c r="AH16" s="231"/>
      <c r="AI16" s="231"/>
      <c r="AJ16" s="231"/>
      <c r="AK16" s="231"/>
      <c r="AL16" s="231"/>
    </row>
    <row r="17" spans="1:38" ht="21.75" customHeight="1">
      <c r="A17" s="197" t="s">
        <v>130</v>
      </c>
      <c r="B17" s="198"/>
      <c r="C17" s="199"/>
      <c r="D17" s="200" t="s">
        <v>507</v>
      </c>
      <c r="E17" s="201">
        <v>766.55</v>
      </c>
      <c r="F17" s="202"/>
      <c r="G17" s="203"/>
      <c r="H17" s="204"/>
      <c r="I17" s="205"/>
      <c r="J17" s="206"/>
      <c r="K17" s="207"/>
      <c r="L17" s="208"/>
      <c r="M17" s="209"/>
      <c r="N17" s="210"/>
      <c r="O17" s="210"/>
      <c r="P17" s="211"/>
      <c r="Q17" s="212"/>
      <c r="R17" s="213"/>
      <c r="S17" s="214"/>
      <c r="T17" s="215"/>
      <c r="U17" s="216"/>
      <c r="V17" s="209"/>
      <c r="W17" s="217"/>
      <c r="X17" s="218"/>
      <c r="Y17" s="219"/>
      <c r="Z17" s="220"/>
      <c r="AA17" s="221"/>
      <c r="AB17" s="222"/>
      <c r="AC17" s="223"/>
      <c r="AD17" s="224"/>
      <c r="AE17" s="225"/>
      <c r="AF17" s="226"/>
      <c r="AG17" s="227">
        <v>400</v>
      </c>
      <c r="AH17" s="228"/>
      <c r="AI17" s="229"/>
      <c r="AJ17" s="209"/>
      <c r="AK17" s="210"/>
      <c r="AL17" s="209"/>
    </row>
    <row r="18" spans="1:38" ht="21.75" customHeight="1">
      <c r="A18" s="197"/>
      <c r="B18" s="198" t="s">
        <v>508</v>
      </c>
      <c r="C18" s="199"/>
      <c r="D18" s="200" t="s">
        <v>509</v>
      </c>
      <c r="E18" s="201">
        <v>766.55</v>
      </c>
      <c r="F18" s="202"/>
      <c r="G18" s="203"/>
      <c r="H18" s="204"/>
      <c r="I18" s="205"/>
      <c r="J18" s="206"/>
      <c r="K18" s="207"/>
      <c r="L18" s="208"/>
      <c r="M18" s="209"/>
      <c r="N18" s="210"/>
      <c r="O18" s="210"/>
      <c r="P18" s="211"/>
      <c r="Q18" s="212"/>
      <c r="R18" s="213"/>
      <c r="S18" s="214"/>
      <c r="T18" s="215"/>
      <c r="U18" s="216"/>
      <c r="V18" s="209"/>
      <c r="W18" s="217"/>
      <c r="X18" s="218"/>
      <c r="Y18" s="219"/>
      <c r="Z18" s="220"/>
      <c r="AA18" s="221"/>
      <c r="AB18" s="222"/>
      <c r="AC18" s="223"/>
      <c r="AD18" s="224"/>
      <c r="AE18" s="225"/>
      <c r="AF18" s="226"/>
      <c r="AG18" s="227">
        <v>400</v>
      </c>
      <c r="AH18" s="228"/>
      <c r="AI18" s="229"/>
      <c r="AJ18" s="209"/>
      <c r="AK18" s="210"/>
      <c r="AL18" s="209"/>
    </row>
    <row r="19" spans="1:38" ht="21.75" customHeight="1">
      <c r="A19" s="230" t="s">
        <v>510</v>
      </c>
      <c r="B19" s="230" t="s">
        <v>511</v>
      </c>
      <c r="C19" s="230" t="s">
        <v>125</v>
      </c>
      <c r="D19" s="230" t="s">
        <v>131</v>
      </c>
      <c r="E19" s="231">
        <v>366.55</v>
      </c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</row>
    <row r="20" spans="1:38" ht="37.5" customHeight="1">
      <c r="A20" s="230" t="s">
        <v>510</v>
      </c>
      <c r="B20" s="230" t="s">
        <v>511</v>
      </c>
      <c r="C20" s="230" t="s">
        <v>126</v>
      </c>
      <c r="D20" s="230" t="s">
        <v>132</v>
      </c>
      <c r="E20" s="231">
        <v>200</v>
      </c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>
        <v>200</v>
      </c>
      <c r="AH20" s="231"/>
      <c r="AI20" s="231"/>
      <c r="AJ20" s="231"/>
      <c r="AK20" s="231"/>
      <c r="AL20" s="231"/>
    </row>
    <row r="21" spans="1:38" ht="35.25" customHeight="1">
      <c r="A21" s="230" t="s">
        <v>510</v>
      </c>
      <c r="B21" s="230" t="s">
        <v>511</v>
      </c>
      <c r="C21" s="230" t="s">
        <v>133</v>
      </c>
      <c r="D21" s="230" t="s">
        <v>134</v>
      </c>
      <c r="E21" s="231">
        <v>200</v>
      </c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>
        <v>200</v>
      </c>
      <c r="AH21" s="231"/>
      <c r="AI21" s="231"/>
      <c r="AJ21" s="231"/>
      <c r="AK21" s="231"/>
      <c r="AL21" s="231"/>
    </row>
    <row r="22" spans="1:38" ht="21.75" customHeight="1">
      <c r="A22" s="197" t="s">
        <v>135</v>
      </c>
      <c r="B22" s="198"/>
      <c r="C22" s="199"/>
      <c r="D22" s="200" t="s">
        <v>512</v>
      </c>
      <c r="E22" s="201">
        <v>700</v>
      </c>
      <c r="F22" s="202"/>
      <c r="G22" s="203"/>
      <c r="H22" s="204"/>
      <c r="I22" s="205"/>
      <c r="J22" s="206"/>
      <c r="K22" s="207"/>
      <c r="L22" s="208"/>
      <c r="M22" s="209"/>
      <c r="N22" s="210"/>
      <c r="O22" s="210"/>
      <c r="P22" s="211"/>
      <c r="Q22" s="212"/>
      <c r="R22" s="213"/>
      <c r="S22" s="214"/>
      <c r="T22" s="215"/>
      <c r="U22" s="216"/>
      <c r="V22" s="209"/>
      <c r="W22" s="217"/>
      <c r="X22" s="218"/>
      <c r="Y22" s="219"/>
      <c r="Z22" s="220"/>
      <c r="AA22" s="221"/>
      <c r="AB22" s="222"/>
      <c r="AC22" s="223"/>
      <c r="AD22" s="224"/>
      <c r="AE22" s="225"/>
      <c r="AF22" s="226"/>
      <c r="AG22" s="227">
        <v>700</v>
      </c>
      <c r="AH22" s="228"/>
      <c r="AI22" s="229"/>
      <c r="AJ22" s="209"/>
      <c r="AK22" s="210"/>
      <c r="AL22" s="209"/>
    </row>
    <row r="23" spans="1:38" ht="21.75" customHeight="1">
      <c r="A23" s="197"/>
      <c r="B23" s="198" t="s">
        <v>513</v>
      </c>
      <c r="C23" s="199"/>
      <c r="D23" s="200" t="s">
        <v>514</v>
      </c>
      <c r="E23" s="201">
        <v>700</v>
      </c>
      <c r="F23" s="202"/>
      <c r="G23" s="203"/>
      <c r="H23" s="204"/>
      <c r="I23" s="205"/>
      <c r="J23" s="206"/>
      <c r="K23" s="207"/>
      <c r="L23" s="208"/>
      <c r="M23" s="209"/>
      <c r="N23" s="210"/>
      <c r="O23" s="210"/>
      <c r="P23" s="211"/>
      <c r="Q23" s="212"/>
      <c r="R23" s="213"/>
      <c r="S23" s="214"/>
      <c r="T23" s="215"/>
      <c r="U23" s="216"/>
      <c r="V23" s="209"/>
      <c r="W23" s="217"/>
      <c r="X23" s="218"/>
      <c r="Y23" s="219"/>
      <c r="Z23" s="220"/>
      <c r="AA23" s="221"/>
      <c r="AB23" s="222"/>
      <c r="AC23" s="223"/>
      <c r="AD23" s="224"/>
      <c r="AE23" s="225"/>
      <c r="AF23" s="226"/>
      <c r="AG23" s="227">
        <v>700</v>
      </c>
      <c r="AH23" s="228"/>
      <c r="AI23" s="229"/>
      <c r="AJ23" s="209"/>
      <c r="AK23" s="210"/>
      <c r="AL23" s="209"/>
    </row>
    <row r="24" spans="1:38" ht="21.75" customHeight="1">
      <c r="A24" s="230" t="s">
        <v>515</v>
      </c>
      <c r="B24" s="230" t="s">
        <v>516</v>
      </c>
      <c r="C24" s="230" t="s">
        <v>125</v>
      </c>
      <c r="D24" s="230" t="s">
        <v>137</v>
      </c>
      <c r="E24" s="231">
        <v>420</v>
      </c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>
        <v>420</v>
      </c>
      <c r="AH24" s="231"/>
      <c r="AI24" s="231"/>
      <c r="AJ24" s="231"/>
      <c r="AK24" s="231"/>
      <c r="AL24" s="231"/>
    </row>
    <row r="25" spans="1:38" ht="21.75" customHeight="1">
      <c r="A25" s="230" t="s">
        <v>515</v>
      </c>
      <c r="B25" s="230" t="s">
        <v>516</v>
      </c>
      <c r="C25" s="230" t="s">
        <v>128</v>
      </c>
      <c r="D25" s="230" t="s">
        <v>138</v>
      </c>
      <c r="E25" s="231">
        <v>280</v>
      </c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>
        <v>280</v>
      </c>
      <c r="AH25" s="231"/>
      <c r="AI25" s="231"/>
      <c r="AJ25" s="231"/>
      <c r="AK25" s="231"/>
      <c r="AL25" s="231"/>
    </row>
    <row r="26" spans="1:38" ht="21.75" customHeight="1">
      <c r="A26" s="197" t="s">
        <v>139</v>
      </c>
      <c r="B26" s="198"/>
      <c r="C26" s="199"/>
      <c r="D26" s="200" t="s">
        <v>517</v>
      </c>
      <c r="E26" s="201">
        <v>740</v>
      </c>
      <c r="F26" s="202"/>
      <c r="G26" s="203"/>
      <c r="H26" s="204"/>
      <c r="I26" s="205"/>
      <c r="J26" s="206"/>
      <c r="K26" s="207"/>
      <c r="L26" s="208"/>
      <c r="M26" s="209"/>
      <c r="N26" s="210"/>
      <c r="O26" s="210"/>
      <c r="P26" s="211"/>
      <c r="Q26" s="212"/>
      <c r="R26" s="213"/>
      <c r="S26" s="214"/>
      <c r="T26" s="215"/>
      <c r="U26" s="216"/>
      <c r="V26" s="209"/>
      <c r="W26" s="217"/>
      <c r="X26" s="218"/>
      <c r="Y26" s="219"/>
      <c r="Z26" s="220"/>
      <c r="AA26" s="221"/>
      <c r="AB26" s="222"/>
      <c r="AC26" s="223"/>
      <c r="AD26" s="224"/>
      <c r="AE26" s="225"/>
      <c r="AF26" s="226"/>
      <c r="AG26" s="227">
        <v>740</v>
      </c>
      <c r="AH26" s="228"/>
      <c r="AI26" s="229"/>
      <c r="AJ26" s="209"/>
      <c r="AK26" s="210"/>
      <c r="AL26" s="209"/>
    </row>
    <row r="27" spans="1:38" ht="21.75" customHeight="1">
      <c r="A27" s="197"/>
      <c r="B27" s="198" t="s">
        <v>501</v>
      </c>
      <c r="C27" s="199"/>
      <c r="D27" s="200" t="s">
        <v>518</v>
      </c>
      <c r="E27" s="201">
        <v>740</v>
      </c>
      <c r="F27" s="202"/>
      <c r="G27" s="203"/>
      <c r="H27" s="204"/>
      <c r="I27" s="205"/>
      <c r="J27" s="206"/>
      <c r="K27" s="207"/>
      <c r="L27" s="208"/>
      <c r="M27" s="209"/>
      <c r="N27" s="210"/>
      <c r="O27" s="210"/>
      <c r="P27" s="211"/>
      <c r="Q27" s="212"/>
      <c r="R27" s="213"/>
      <c r="S27" s="214"/>
      <c r="T27" s="215"/>
      <c r="U27" s="216"/>
      <c r="V27" s="209"/>
      <c r="W27" s="217"/>
      <c r="X27" s="218"/>
      <c r="Y27" s="219"/>
      <c r="Z27" s="220"/>
      <c r="AA27" s="221"/>
      <c r="AB27" s="222"/>
      <c r="AC27" s="223"/>
      <c r="AD27" s="224"/>
      <c r="AE27" s="225"/>
      <c r="AF27" s="226"/>
      <c r="AG27" s="227">
        <v>740</v>
      </c>
      <c r="AH27" s="228"/>
      <c r="AI27" s="229"/>
      <c r="AJ27" s="209"/>
      <c r="AK27" s="210"/>
      <c r="AL27" s="209"/>
    </row>
    <row r="28" spans="1:38" ht="21.75" customHeight="1">
      <c r="A28" s="230" t="s">
        <v>519</v>
      </c>
      <c r="B28" s="230" t="s">
        <v>504</v>
      </c>
      <c r="C28" s="230" t="s">
        <v>140</v>
      </c>
      <c r="D28" s="230" t="s">
        <v>141</v>
      </c>
      <c r="E28" s="231">
        <v>740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>
        <v>740</v>
      </c>
      <c r="AH28" s="231"/>
      <c r="AI28" s="231"/>
      <c r="AJ28" s="231"/>
      <c r="AK28" s="231"/>
      <c r="AL28" s="231"/>
    </row>
  </sheetData>
  <sheetProtection/>
  <mergeCells count="12">
    <mergeCell ref="A2:AL2"/>
    <mergeCell ref="A5:C5"/>
    <mergeCell ref="D5:D6"/>
    <mergeCell ref="E5:E6"/>
    <mergeCell ref="F5:I5"/>
    <mergeCell ref="J5:S5"/>
    <mergeCell ref="T5:Z5"/>
    <mergeCell ref="AA5:AF5"/>
    <mergeCell ref="AG5:AJ5"/>
    <mergeCell ref="AK5:AL5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S1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3" width="9.140625" style="0" customWidth="1"/>
    <col min="4" max="4" width="26.421875" style="0" customWidth="1"/>
    <col min="5" max="22" width="9.140625" style="0" customWidth="1"/>
    <col min="23" max="23" width="12.140625" style="0" customWidth="1"/>
    <col min="24" max="46" width="9.140625" style="0" customWidth="1"/>
  </cols>
  <sheetData>
    <row r="2" spans="1:24" ht="32.25" customHeight="1">
      <c r="A2" s="297" t="s">
        <v>520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</row>
    <row r="3" spans="1:24" ht="12.7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</row>
    <row r="4" spans="1:43" ht="15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4" t="s">
        <v>27</v>
      </c>
      <c r="Y4" s="232"/>
      <c r="AB4" s="232"/>
      <c r="AD4" s="232"/>
      <c r="AI4" s="232"/>
      <c r="AK4" s="232"/>
      <c r="AO4" s="232"/>
      <c r="AQ4" s="232"/>
    </row>
    <row r="5" spans="1:44" ht="36" customHeight="1">
      <c r="A5" s="299" t="s">
        <v>316</v>
      </c>
      <c r="B5" s="299"/>
      <c r="C5" s="299"/>
      <c r="D5" s="299" t="s">
        <v>317</v>
      </c>
      <c r="E5" s="299" t="s">
        <v>303</v>
      </c>
      <c r="F5" s="299"/>
      <c r="G5" s="299"/>
      <c r="H5" s="299" t="s">
        <v>521</v>
      </c>
      <c r="I5" s="299"/>
      <c r="J5" s="299" t="s">
        <v>239</v>
      </c>
      <c r="K5" s="299"/>
      <c r="L5" s="299"/>
      <c r="M5" s="299"/>
      <c r="N5" s="299"/>
      <c r="O5" s="299" t="s">
        <v>304</v>
      </c>
      <c r="P5" s="299"/>
      <c r="Q5" s="299" t="s">
        <v>301</v>
      </c>
      <c r="R5" s="299"/>
      <c r="S5" s="299"/>
      <c r="T5" s="299"/>
      <c r="U5" s="299" t="s">
        <v>295</v>
      </c>
      <c r="V5" s="299"/>
      <c r="W5" s="299"/>
      <c r="X5" s="299"/>
      <c r="Y5" s="234"/>
      <c r="Z5" s="234"/>
      <c r="AA5" s="234"/>
      <c r="AB5" s="234"/>
      <c r="AC5" s="234"/>
      <c r="AD5" s="234"/>
      <c r="AE5" s="234"/>
      <c r="AI5" s="234"/>
      <c r="AJ5" s="234"/>
      <c r="AK5" s="234"/>
      <c r="AL5" s="234"/>
      <c r="AO5" s="234"/>
      <c r="AP5" s="234"/>
      <c r="AQ5" s="234"/>
      <c r="AR5" s="234"/>
    </row>
    <row r="6" spans="1:45" ht="51" customHeight="1">
      <c r="A6" s="233" t="s">
        <v>117</v>
      </c>
      <c r="B6" s="233" t="s">
        <v>118</v>
      </c>
      <c r="C6" s="233" t="s">
        <v>119</v>
      </c>
      <c r="D6" s="299"/>
      <c r="E6" s="233" t="s">
        <v>522</v>
      </c>
      <c r="F6" s="233" t="s">
        <v>523</v>
      </c>
      <c r="G6" s="233" t="s">
        <v>524</v>
      </c>
      <c r="H6" s="233" t="s">
        <v>525</v>
      </c>
      <c r="I6" s="233" t="s">
        <v>526</v>
      </c>
      <c r="J6" s="233" t="s">
        <v>527</v>
      </c>
      <c r="K6" s="233" t="s">
        <v>528</v>
      </c>
      <c r="L6" s="233" t="s">
        <v>248</v>
      </c>
      <c r="M6" s="233" t="s">
        <v>529</v>
      </c>
      <c r="N6" s="233" t="s">
        <v>530</v>
      </c>
      <c r="O6" s="233" t="s">
        <v>531</v>
      </c>
      <c r="P6" s="233" t="s">
        <v>532</v>
      </c>
      <c r="Q6" s="233" t="s">
        <v>533</v>
      </c>
      <c r="R6" s="233" t="s">
        <v>534</v>
      </c>
      <c r="S6" s="233" t="s">
        <v>535</v>
      </c>
      <c r="T6" s="233" t="s">
        <v>536</v>
      </c>
      <c r="U6" s="233" t="s">
        <v>490</v>
      </c>
      <c r="V6" s="233" t="s">
        <v>491</v>
      </c>
      <c r="W6" s="233" t="s">
        <v>492</v>
      </c>
      <c r="X6" s="233" t="s">
        <v>493</v>
      </c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</row>
    <row r="7" spans="1:24" ht="23.25" customHeight="1">
      <c r="A7" s="13" t="s">
        <v>494</v>
      </c>
      <c r="B7" s="13" t="s">
        <v>494</v>
      </c>
      <c r="C7" s="13" t="s">
        <v>494</v>
      </c>
      <c r="D7" s="13" t="s">
        <v>107</v>
      </c>
      <c r="E7" s="13">
        <v>35</v>
      </c>
      <c r="F7" s="13">
        <f aca="true" t="shared" si="0" ref="F7:X7">E7+1</f>
        <v>36</v>
      </c>
      <c r="G7" s="13">
        <f t="shared" si="0"/>
        <v>37</v>
      </c>
      <c r="H7" s="13">
        <f t="shared" si="0"/>
        <v>38</v>
      </c>
      <c r="I7" s="13">
        <f t="shared" si="0"/>
        <v>39</v>
      </c>
      <c r="J7" s="13">
        <f t="shared" si="0"/>
        <v>40</v>
      </c>
      <c r="K7" s="13">
        <f t="shared" si="0"/>
        <v>41</v>
      </c>
      <c r="L7" s="13">
        <f t="shared" si="0"/>
        <v>42</v>
      </c>
      <c r="M7" s="13">
        <f t="shared" si="0"/>
        <v>43</v>
      </c>
      <c r="N7" s="13">
        <f t="shared" si="0"/>
        <v>44</v>
      </c>
      <c r="O7" s="13">
        <f t="shared" si="0"/>
        <v>45</v>
      </c>
      <c r="P7" s="13">
        <f t="shared" si="0"/>
        <v>46</v>
      </c>
      <c r="Q7" s="13">
        <f t="shared" si="0"/>
        <v>47</v>
      </c>
      <c r="R7" s="13">
        <f t="shared" si="0"/>
        <v>48</v>
      </c>
      <c r="S7" s="13">
        <f t="shared" si="0"/>
        <v>49</v>
      </c>
      <c r="T7" s="13">
        <f t="shared" si="0"/>
        <v>50</v>
      </c>
      <c r="U7" s="13">
        <f t="shared" si="0"/>
        <v>51</v>
      </c>
      <c r="V7" s="13">
        <f t="shared" si="0"/>
        <v>52</v>
      </c>
      <c r="W7" s="13">
        <f t="shared" si="0"/>
        <v>53</v>
      </c>
      <c r="X7" s="13">
        <f t="shared" si="0"/>
        <v>54</v>
      </c>
    </row>
    <row r="8" spans="1:24" ht="23.25" customHeight="1">
      <c r="A8" s="235" t="s">
        <v>108</v>
      </c>
      <c r="B8" s="66" t="s">
        <v>108</v>
      </c>
      <c r="C8" s="66" t="s">
        <v>108</v>
      </c>
      <c r="D8" s="66" t="s">
        <v>109</v>
      </c>
      <c r="E8" s="236"/>
      <c r="F8" s="236"/>
      <c r="G8" s="236"/>
      <c r="H8" s="236"/>
      <c r="I8" s="236"/>
      <c r="J8" s="236">
        <v>44</v>
      </c>
      <c r="K8" s="236">
        <v>651.6</v>
      </c>
      <c r="L8" s="236"/>
      <c r="M8" s="236">
        <v>366.55</v>
      </c>
      <c r="N8" s="236">
        <v>146.86</v>
      </c>
      <c r="O8" s="236"/>
      <c r="P8" s="236"/>
      <c r="Q8" s="236"/>
      <c r="R8" s="236"/>
      <c r="S8" s="236"/>
      <c r="T8" s="236"/>
      <c r="U8" s="236"/>
      <c r="V8" s="236"/>
      <c r="W8" s="236"/>
      <c r="X8" s="236"/>
    </row>
    <row r="9" spans="1:24" ht="23.25" customHeight="1">
      <c r="A9" s="235" t="s">
        <v>124</v>
      </c>
      <c r="B9" s="66"/>
      <c r="C9" s="66"/>
      <c r="D9" s="66" t="s">
        <v>500</v>
      </c>
      <c r="E9" s="236"/>
      <c r="F9" s="236"/>
      <c r="G9" s="236"/>
      <c r="H9" s="236"/>
      <c r="I9" s="236"/>
      <c r="J9" s="236">
        <v>44</v>
      </c>
      <c r="K9" s="236">
        <v>651.6</v>
      </c>
      <c r="L9" s="236"/>
      <c r="M9" s="236"/>
      <c r="N9" s="236">
        <v>146.86</v>
      </c>
      <c r="O9" s="236"/>
      <c r="P9" s="236"/>
      <c r="Q9" s="236"/>
      <c r="R9" s="236"/>
      <c r="S9" s="236"/>
      <c r="T9" s="236"/>
      <c r="U9" s="236"/>
      <c r="V9" s="236"/>
      <c r="W9" s="236"/>
      <c r="X9" s="236"/>
    </row>
    <row r="10" spans="1:24" ht="23.25" customHeight="1">
      <c r="A10" s="235"/>
      <c r="B10" s="66" t="s">
        <v>501</v>
      </c>
      <c r="C10" s="66"/>
      <c r="D10" s="66" t="s">
        <v>502</v>
      </c>
      <c r="E10" s="236"/>
      <c r="F10" s="236"/>
      <c r="G10" s="236"/>
      <c r="H10" s="236"/>
      <c r="I10" s="236"/>
      <c r="J10" s="236">
        <v>44</v>
      </c>
      <c r="K10" s="236">
        <v>651.6</v>
      </c>
      <c r="L10" s="236"/>
      <c r="M10" s="236"/>
      <c r="N10" s="236">
        <v>146.86</v>
      </c>
      <c r="O10" s="236"/>
      <c r="P10" s="236"/>
      <c r="Q10" s="236"/>
      <c r="R10" s="236"/>
      <c r="S10" s="236"/>
      <c r="T10" s="236"/>
      <c r="U10" s="236"/>
      <c r="V10" s="236"/>
      <c r="W10" s="236"/>
      <c r="X10" s="236"/>
    </row>
    <row r="11" spans="1:24" ht="23.25" customHeight="1">
      <c r="A11" s="59" t="s">
        <v>503</v>
      </c>
      <c r="B11" s="59" t="s">
        <v>504</v>
      </c>
      <c r="C11" s="59" t="s">
        <v>126</v>
      </c>
      <c r="D11" s="59" t="s">
        <v>127</v>
      </c>
      <c r="E11" s="162"/>
      <c r="F11" s="162"/>
      <c r="G11" s="162"/>
      <c r="H11" s="162"/>
      <c r="I11" s="162"/>
      <c r="J11" s="162">
        <v>44</v>
      </c>
      <c r="K11" s="162">
        <v>651.6</v>
      </c>
      <c r="L11" s="162"/>
      <c r="M11" s="162"/>
      <c r="N11" s="162">
        <v>146.86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</row>
    <row r="12" spans="1:24" ht="23.25" customHeight="1">
      <c r="A12" s="235" t="s">
        <v>130</v>
      </c>
      <c r="B12" s="66"/>
      <c r="C12" s="66"/>
      <c r="D12" s="66" t="s">
        <v>507</v>
      </c>
      <c r="E12" s="236"/>
      <c r="F12" s="236"/>
      <c r="G12" s="236"/>
      <c r="H12" s="236"/>
      <c r="I12" s="236"/>
      <c r="J12" s="236"/>
      <c r="K12" s="236"/>
      <c r="L12" s="236"/>
      <c r="M12" s="236">
        <v>366.55</v>
      </c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</row>
    <row r="13" spans="1:24" ht="23.25" customHeight="1">
      <c r="A13" s="235"/>
      <c r="B13" s="66" t="s">
        <v>508</v>
      </c>
      <c r="C13" s="66"/>
      <c r="D13" s="66" t="s">
        <v>509</v>
      </c>
      <c r="E13" s="236"/>
      <c r="F13" s="236"/>
      <c r="G13" s="236"/>
      <c r="H13" s="236"/>
      <c r="I13" s="236"/>
      <c r="J13" s="236"/>
      <c r="K13" s="236"/>
      <c r="L13" s="236"/>
      <c r="M13" s="236">
        <v>366.55</v>
      </c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</row>
    <row r="14" spans="1:24" ht="23.25" customHeight="1">
      <c r="A14" s="59" t="s">
        <v>510</v>
      </c>
      <c r="B14" s="59" t="s">
        <v>511</v>
      </c>
      <c r="C14" s="59" t="s">
        <v>125</v>
      </c>
      <c r="D14" s="59" t="s">
        <v>131</v>
      </c>
      <c r="E14" s="162"/>
      <c r="F14" s="162"/>
      <c r="G14" s="162"/>
      <c r="H14" s="162"/>
      <c r="I14" s="162"/>
      <c r="J14" s="162"/>
      <c r="K14" s="162"/>
      <c r="L14" s="162"/>
      <c r="M14" s="162">
        <v>366.55</v>
      </c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</row>
  </sheetData>
  <sheetProtection/>
  <mergeCells count="10">
    <mergeCell ref="A2:X2"/>
    <mergeCell ref="A5:C5"/>
    <mergeCell ref="D5:D6"/>
    <mergeCell ref="E5:G5"/>
    <mergeCell ref="H5:I5"/>
    <mergeCell ref="J5:N5"/>
    <mergeCell ref="O5:P5"/>
    <mergeCell ref="Q5:T5"/>
    <mergeCell ref="U5:X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11.140625" style="0" customWidth="1"/>
    <col min="3" max="3" width="28.7109375" style="0" customWidth="1"/>
    <col min="4" max="4" width="9.8515625" style="0" customWidth="1"/>
    <col min="5" max="5" width="22.57421875" style="0" customWidth="1"/>
    <col min="6" max="6" width="20.28125" style="0" customWidth="1"/>
    <col min="7" max="7" width="20.8515625" style="0" customWidth="1"/>
    <col min="8" max="8" width="6.8515625" style="0" customWidth="1"/>
    <col min="9" max="13" width="9.140625" style="0" customWidth="1"/>
  </cols>
  <sheetData>
    <row r="1" spans="1:6" ht="12.75" customHeight="1">
      <c r="A1" s="11"/>
      <c r="D1" s="12"/>
      <c r="F1" s="12"/>
    </row>
    <row r="2" spans="1:6" ht="24.75" customHeight="1">
      <c r="A2" s="240" t="s">
        <v>26</v>
      </c>
      <c r="B2" s="240"/>
      <c r="C2" s="240"/>
      <c r="D2" s="240"/>
      <c r="E2" s="240"/>
      <c r="F2" s="240"/>
    </row>
    <row r="3" spans="4:6" ht="12" customHeight="1">
      <c r="D3" s="12"/>
      <c r="F3" s="12" t="s">
        <v>27</v>
      </c>
    </row>
    <row r="4" spans="1:6" ht="15" customHeight="1">
      <c r="A4" s="243" t="s">
        <v>28</v>
      </c>
      <c r="B4" s="243"/>
      <c r="C4" s="243" t="s">
        <v>29</v>
      </c>
      <c r="D4" s="243"/>
      <c r="E4" s="243"/>
      <c r="F4" s="243"/>
    </row>
    <row r="5" spans="1:6" ht="15" customHeight="1">
      <c r="A5" s="14" t="s">
        <v>30</v>
      </c>
      <c r="B5" s="13" t="s">
        <v>31</v>
      </c>
      <c r="C5" s="13" t="s">
        <v>32</v>
      </c>
      <c r="D5" s="15" t="s">
        <v>31</v>
      </c>
      <c r="E5" s="13" t="s">
        <v>33</v>
      </c>
      <c r="F5" s="13" t="s">
        <v>31</v>
      </c>
    </row>
    <row r="6" spans="1:6" ht="15" customHeight="1">
      <c r="A6" s="16" t="s">
        <v>34</v>
      </c>
      <c r="B6" s="17">
        <v>12634.21</v>
      </c>
      <c r="C6" s="18" t="s">
        <v>35</v>
      </c>
      <c r="D6" s="17">
        <v>31</v>
      </c>
      <c r="E6" s="19" t="s">
        <v>36</v>
      </c>
      <c r="F6" s="20">
        <v>11390.91</v>
      </c>
    </row>
    <row r="7" spans="1:12" ht="15" customHeight="1">
      <c r="A7" s="21" t="s">
        <v>37</v>
      </c>
      <c r="B7" s="17">
        <v>11157.21</v>
      </c>
      <c r="C7" s="22" t="s">
        <v>38</v>
      </c>
      <c r="D7" s="17"/>
      <c r="E7" s="23" t="s">
        <v>39</v>
      </c>
      <c r="F7" s="20">
        <v>11096.91</v>
      </c>
      <c r="G7" s="1"/>
      <c r="L7" s="1"/>
    </row>
    <row r="8" spans="1:12" ht="23.25" customHeight="1">
      <c r="A8" s="24" t="s">
        <v>40</v>
      </c>
      <c r="B8" s="17">
        <v>502.6</v>
      </c>
      <c r="C8" s="23" t="s">
        <v>41</v>
      </c>
      <c r="D8" s="17"/>
      <c r="E8" s="23" t="s">
        <v>42</v>
      </c>
      <c r="F8" s="20">
        <v>294</v>
      </c>
      <c r="G8" s="1"/>
      <c r="L8" s="1"/>
    </row>
    <row r="9" spans="1:12" ht="15.75" customHeight="1">
      <c r="A9" s="25" t="s">
        <v>43</v>
      </c>
      <c r="B9" s="17">
        <v>1477</v>
      </c>
      <c r="C9" s="23" t="s">
        <v>44</v>
      </c>
      <c r="D9" s="17"/>
      <c r="E9" s="23" t="s">
        <v>45</v>
      </c>
      <c r="F9" s="20">
        <v>4553.3</v>
      </c>
      <c r="G9" s="1"/>
      <c r="L9" s="1"/>
    </row>
    <row r="10" spans="1:12" ht="15" customHeight="1">
      <c r="A10" s="26" t="s">
        <v>46</v>
      </c>
      <c r="B10" s="20"/>
      <c r="C10" s="18" t="s">
        <v>47</v>
      </c>
      <c r="D10" s="17">
        <v>13706.66</v>
      </c>
      <c r="E10" s="23" t="s">
        <v>48</v>
      </c>
      <c r="F10" s="20"/>
      <c r="G10" s="1"/>
      <c r="L10" s="1"/>
    </row>
    <row r="11" spans="1:12" ht="15" customHeight="1">
      <c r="A11" s="18" t="s">
        <v>37</v>
      </c>
      <c r="B11" s="20"/>
      <c r="C11" s="23" t="s">
        <v>49</v>
      </c>
      <c r="D11" s="17"/>
      <c r="E11" s="23" t="s">
        <v>50</v>
      </c>
      <c r="F11" s="27"/>
      <c r="G11" s="1"/>
      <c r="L11" s="1"/>
    </row>
    <row r="12" spans="1:12" ht="15" customHeight="1">
      <c r="A12" s="18" t="s">
        <v>43</v>
      </c>
      <c r="B12" s="17"/>
      <c r="C12" s="23" t="s">
        <v>51</v>
      </c>
      <c r="D12" s="17"/>
      <c r="E12" s="23" t="s">
        <v>52</v>
      </c>
      <c r="F12" s="28"/>
      <c r="G12" s="1"/>
      <c r="L12" s="1"/>
    </row>
    <row r="13" spans="1:12" ht="15" customHeight="1">
      <c r="A13" s="18" t="s">
        <v>53</v>
      </c>
      <c r="B13" s="17">
        <v>3310</v>
      </c>
      <c r="C13" s="23" t="s">
        <v>54</v>
      </c>
      <c r="D13" s="17">
        <v>766.55</v>
      </c>
      <c r="E13" s="19" t="s">
        <v>55</v>
      </c>
      <c r="F13" s="29"/>
      <c r="G13" s="1"/>
      <c r="L13" s="1"/>
    </row>
    <row r="14" spans="1:12" ht="23.25" customHeight="1">
      <c r="A14" s="30" t="s">
        <v>56</v>
      </c>
      <c r="B14" s="17">
        <v>3310</v>
      </c>
      <c r="C14" s="23" t="s">
        <v>57</v>
      </c>
      <c r="D14" s="17">
        <v>700</v>
      </c>
      <c r="E14" s="19"/>
      <c r="F14" s="31"/>
      <c r="G14" s="1"/>
      <c r="L14" s="1"/>
    </row>
    <row r="15" spans="1:12" ht="15" customHeight="1">
      <c r="A15" s="18" t="s">
        <v>58</v>
      </c>
      <c r="B15" s="17"/>
      <c r="C15" s="23" t="s">
        <v>59</v>
      </c>
      <c r="D15" s="17"/>
      <c r="E15" s="19"/>
      <c r="F15" s="31"/>
      <c r="G15" s="1"/>
      <c r="L15" s="1"/>
    </row>
    <row r="16" spans="1:12" ht="15" customHeight="1">
      <c r="A16" s="18" t="s">
        <v>60</v>
      </c>
      <c r="B16" s="17"/>
      <c r="C16" s="23" t="s">
        <v>61</v>
      </c>
      <c r="D16" s="17"/>
      <c r="E16" s="19"/>
      <c r="F16" s="31"/>
      <c r="G16" s="1"/>
      <c r="L16" s="1"/>
    </row>
    <row r="17" spans="1:12" ht="15" customHeight="1">
      <c r="A17" s="25" t="s">
        <v>62</v>
      </c>
      <c r="B17" s="17"/>
      <c r="C17" s="23" t="s">
        <v>63</v>
      </c>
      <c r="D17" s="17"/>
      <c r="E17" s="19"/>
      <c r="F17" s="31"/>
      <c r="G17" s="1"/>
      <c r="L17" s="1"/>
    </row>
    <row r="18" spans="1:12" ht="15" customHeight="1">
      <c r="A18" s="25" t="s">
        <v>64</v>
      </c>
      <c r="B18" s="17"/>
      <c r="C18" s="23" t="s">
        <v>65</v>
      </c>
      <c r="D18" s="17"/>
      <c r="E18" s="19"/>
      <c r="F18" s="31"/>
      <c r="G18" s="1"/>
      <c r="L18" s="1"/>
    </row>
    <row r="19" spans="1:12" ht="15" customHeight="1">
      <c r="A19" s="25"/>
      <c r="B19" s="32"/>
      <c r="C19" s="18" t="s">
        <v>66</v>
      </c>
      <c r="D19" s="17"/>
      <c r="E19" s="19"/>
      <c r="F19" s="31"/>
      <c r="G19" s="1"/>
      <c r="L19" s="1"/>
    </row>
    <row r="20" spans="1:12" ht="15" customHeight="1">
      <c r="A20" s="26"/>
      <c r="B20" s="33"/>
      <c r="C20" s="18" t="s">
        <v>67</v>
      </c>
      <c r="D20" s="17"/>
      <c r="E20" s="19"/>
      <c r="F20" s="31"/>
      <c r="G20" s="1"/>
      <c r="L20" s="1"/>
    </row>
    <row r="21" spans="1:12" ht="15" customHeight="1">
      <c r="A21" s="26"/>
      <c r="B21" s="32"/>
      <c r="C21" s="18" t="s">
        <v>68</v>
      </c>
      <c r="D21" s="17"/>
      <c r="E21" s="19"/>
      <c r="F21" s="31"/>
      <c r="G21" s="1"/>
      <c r="L21" s="1"/>
    </row>
    <row r="22" spans="1:12" ht="15" customHeight="1">
      <c r="A22" s="26"/>
      <c r="B22" s="32"/>
      <c r="C22" s="18" t="s">
        <v>69</v>
      </c>
      <c r="D22" s="17"/>
      <c r="E22" s="19"/>
      <c r="F22" s="31"/>
      <c r="G22" s="1"/>
      <c r="L22" s="1"/>
    </row>
    <row r="23" spans="1:12" ht="15" customHeight="1">
      <c r="A23" s="26"/>
      <c r="B23" s="32"/>
      <c r="C23" s="18" t="s">
        <v>70</v>
      </c>
      <c r="D23" s="17"/>
      <c r="E23" s="19"/>
      <c r="F23" s="31"/>
      <c r="G23" s="1"/>
      <c r="H23" s="34"/>
      <c r="L23" s="1"/>
    </row>
    <row r="24" spans="1:12" ht="15" customHeight="1">
      <c r="A24" s="26"/>
      <c r="B24" s="32"/>
      <c r="C24" s="18" t="s">
        <v>71</v>
      </c>
      <c r="D24" s="17">
        <v>740</v>
      </c>
      <c r="E24" s="19"/>
      <c r="F24" s="31"/>
      <c r="G24" s="34"/>
      <c r="L24" s="1"/>
    </row>
    <row r="25" spans="1:7" ht="15" customHeight="1">
      <c r="A25" s="26"/>
      <c r="B25" s="32"/>
      <c r="C25" s="18" t="s">
        <v>72</v>
      </c>
      <c r="D25" s="17"/>
      <c r="E25" s="19"/>
      <c r="F25" s="31"/>
      <c r="G25" s="34"/>
    </row>
    <row r="26" spans="1:7" ht="15" customHeight="1">
      <c r="A26" s="26"/>
      <c r="B26" s="32"/>
      <c r="C26" s="18" t="s">
        <v>73</v>
      </c>
      <c r="D26" s="17"/>
      <c r="E26" s="19"/>
      <c r="F26" s="31"/>
      <c r="G26" s="34"/>
    </row>
    <row r="27" spans="1:7" ht="15" customHeight="1">
      <c r="A27" s="26"/>
      <c r="B27" s="32"/>
      <c r="C27" s="18" t="s">
        <v>74</v>
      </c>
      <c r="D27" s="17"/>
      <c r="E27" s="19"/>
      <c r="F27" s="31"/>
      <c r="G27" s="34"/>
    </row>
    <row r="28" spans="1:7" ht="15" customHeight="1">
      <c r="A28" s="35" t="s">
        <v>75</v>
      </c>
      <c r="B28" s="20">
        <v>15944.21</v>
      </c>
      <c r="C28" s="23" t="s">
        <v>76</v>
      </c>
      <c r="D28" s="17"/>
      <c r="E28" s="26"/>
      <c r="F28" s="31"/>
      <c r="G28" s="34"/>
    </row>
    <row r="29" spans="1:7" ht="15" customHeight="1">
      <c r="A29" s="26" t="s">
        <v>77</v>
      </c>
      <c r="B29" s="17"/>
      <c r="C29" s="23" t="s">
        <v>78</v>
      </c>
      <c r="D29" s="20"/>
      <c r="E29" s="36"/>
      <c r="F29" s="36"/>
      <c r="G29" s="34"/>
    </row>
    <row r="30" spans="1:6" ht="15" customHeight="1">
      <c r="A30" s="25" t="s">
        <v>79</v>
      </c>
      <c r="B30" s="17"/>
      <c r="C30" s="26" t="s">
        <v>80</v>
      </c>
      <c r="D30" s="37"/>
      <c r="E30" s="36"/>
      <c r="F30" s="36"/>
    </row>
    <row r="31" spans="1:6" ht="15" customHeight="1">
      <c r="A31" s="25" t="s">
        <v>81</v>
      </c>
      <c r="B31" s="17"/>
      <c r="C31" s="38"/>
      <c r="D31" s="20"/>
      <c r="E31" s="19"/>
      <c r="F31" s="31"/>
    </row>
    <row r="32" spans="1:6" ht="15" customHeight="1">
      <c r="A32" s="25" t="s">
        <v>82</v>
      </c>
      <c r="B32" s="17"/>
      <c r="C32" s="39" t="s">
        <v>83</v>
      </c>
      <c r="D32" s="40">
        <v>15944.21</v>
      </c>
      <c r="E32" s="39" t="s">
        <v>83</v>
      </c>
      <c r="F32" s="31">
        <v>15944.21</v>
      </c>
    </row>
    <row r="33" spans="1:6" ht="15" customHeight="1">
      <c r="A33" s="25" t="s">
        <v>84</v>
      </c>
      <c r="B33" s="20"/>
      <c r="C33" s="19" t="s">
        <v>85</v>
      </c>
      <c r="D33" s="20"/>
      <c r="E33" s="19" t="s">
        <v>86</v>
      </c>
      <c r="F33" s="31"/>
    </row>
    <row r="34" spans="1:6" ht="15" customHeight="1">
      <c r="A34" s="18" t="s">
        <v>87</v>
      </c>
      <c r="B34" s="20"/>
      <c r="C34" s="19"/>
      <c r="D34" s="32"/>
      <c r="E34" s="26"/>
      <c r="F34" s="20"/>
    </row>
    <row r="35" spans="1:6" ht="15" customHeight="1">
      <c r="A35" s="35" t="s">
        <v>88</v>
      </c>
      <c r="B35" s="20">
        <v>15944.21</v>
      </c>
      <c r="C35" s="35" t="s">
        <v>89</v>
      </c>
      <c r="D35" s="20">
        <v>15944.21</v>
      </c>
      <c r="E35" s="35" t="s">
        <v>89</v>
      </c>
      <c r="F35" s="31">
        <v>15944.21</v>
      </c>
    </row>
    <row r="36" spans="2:5" ht="15.75" customHeight="1">
      <c r="B36" s="34"/>
      <c r="C36" s="41"/>
      <c r="D36" s="34"/>
      <c r="E36" s="34"/>
    </row>
    <row r="37" spans="2:5" ht="15.75" customHeight="1">
      <c r="B37" s="34"/>
      <c r="C37" s="34"/>
      <c r="D37" s="34"/>
      <c r="E37" s="34"/>
    </row>
    <row r="38" spans="2:5" ht="15.75" customHeight="1">
      <c r="B38" s="34"/>
      <c r="C38" s="34"/>
      <c r="E38" s="34"/>
    </row>
    <row r="39" spans="2:6" ht="12.75" customHeight="1">
      <c r="B39" s="34"/>
      <c r="C39" s="34"/>
      <c r="D39" s="34"/>
      <c r="F39" s="34"/>
    </row>
    <row r="40" spans="2:4" ht="12.75" customHeight="1">
      <c r="B40" s="34"/>
      <c r="C40" s="34"/>
      <c r="D40" s="34"/>
    </row>
    <row r="41" spans="3:4" ht="12.75" customHeight="1">
      <c r="C41" s="34"/>
      <c r="D41" s="34"/>
    </row>
    <row r="42" spans="3:4" ht="12.75" customHeight="1">
      <c r="C42" s="34"/>
      <c r="D42" s="34"/>
    </row>
    <row r="43" spans="3:4" ht="12.75" customHeight="1">
      <c r="C43" s="34"/>
      <c r="D43" s="34"/>
    </row>
    <row r="44" ht="12.75" customHeight="1">
      <c r="C44" s="34"/>
    </row>
    <row r="45" ht="12.75" customHeight="1">
      <c r="C45" s="34"/>
    </row>
    <row r="46" ht="12.75" customHeight="1">
      <c r="C46" s="34"/>
    </row>
    <row r="47" ht="12.75" customHeight="1">
      <c r="C47" s="34"/>
    </row>
    <row r="48" ht="12.75" customHeight="1"/>
  </sheetData>
  <sheetProtection/>
  <mergeCells count="3">
    <mergeCell ref="A2:F2"/>
    <mergeCell ref="A4:B4"/>
    <mergeCell ref="C4:F4"/>
  </mergeCells>
  <printOptions/>
  <pageMargins left="0.25" right="0.25" top="0.75" bottom="0.75" header="0.3" footer="0.3"/>
  <pageSetup horizontalDpi="300" verticalDpi="3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BO53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7.28125" style="0" customWidth="1"/>
    <col min="3" max="3" width="26.421875" style="0" customWidth="1"/>
    <col min="4" max="4" width="16.8515625" style="0" customWidth="1"/>
    <col min="5" max="67" width="9.140625" style="0" customWidth="1"/>
    <col min="68" max="68" width="8.00390625" style="0" customWidth="1"/>
  </cols>
  <sheetData>
    <row r="2" spans="1:67" ht="32.25" customHeight="1">
      <c r="A2" s="297" t="s">
        <v>537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</row>
    <row r="3" spans="1:67" ht="12.7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</row>
    <row r="4" spans="1:67" ht="15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4" t="s">
        <v>27</v>
      </c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 t="s">
        <v>454</v>
      </c>
      <c r="BI4" s="193"/>
      <c r="BJ4" s="193" t="s">
        <v>295</v>
      </c>
      <c r="BK4" s="193"/>
      <c r="BL4" s="193"/>
      <c r="BM4" s="193"/>
      <c r="BN4" s="193"/>
      <c r="BO4" s="193"/>
    </row>
    <row r="5" spans="1:67" ht="36" customHeight="1">
      <c r="A5" s="296" t="s">
        <v>538</v>
      </c>
      <c r="B5" s="296"/>
      <c r="C5" s="296" t="s">
        <v>539</v>
      </c>
      <c r="D5" s="296" t="s">
        <v>109</v>
      </c>
      <c r="E5" s="296" t="s">
        <v>455</v>
      </c>
      <c r="F5" s="296"/>
      <c r="G5" s="296"/>
      <c r="H5" s="296"/>
      <c r="I5" s="296" t="s">
        <v>456</v>
      </c>
      <c r="J5" s="296"/>
      <c r="K5" s="296"/>
      <c r="L5" s="296"/>
      <c r="M5" s="296"/>
      <c r="N5" s="296"/>
      <c r="O5" s="296"/>
      <c r="P5" s="296"/>
      <c r="Q5" s="296"/>
      <c r="R5" s="296"/>
      <c r="S5" s="296" t="s">
        <v>457</v>
      </c>
      <c r="T5" s="296"/>
      <c r="U5" s="296"/>
      <c r="V5" s="296"/>
      <c r="W5" s="296"/>
      <c r="X5" s="296"/>
      <c r="Y5" s="296"/>
      <c r="Z5" s="296" t="s">
        <v>458</v>
      </c>
      <c r="AA5" s="296"/>
      <c r="AB5" s="296"/>
      <c r="AC5" s="296"/>
      <c r="AD5" s="296"/>
      <c r="AE5" s="296"/>
      <c r="AF5" s="296" t="s">
        <v>459</v>
      </c>
      <c r="AG5" s="296"/>
      <c r="AH5" s="296"/>
      <c r="AI5" s="296"/>
      <c r="AJ5" s="296" t="s">
        <v>460</v>
      </c>
      <c r="AK5" s="296"/>
      <c r="AL5" s="196"/>
      <c r="AM5" s="196"/>
      <c r="AN5" s="196"/>
      <c r="AO5" s="196"/>
      <c r="AP5" s="196"/>
      <c r="AQ5" s="196"/>
      <c r="AR5" s="196"/>
      <c r="AS5" s="193"/>
      <c r="AT5" s="193"/>
      <c r="AU5" s="193"/>
      <c r="AV5" s="196"/>
      <c r="AW5" s="196"/>
      <c r="AX5" s="196"/>
      <c r="AY5" s="196"/>
      <c r="AZ5" s="193"/>
      <c r="BA5" s="193"/>
      <c r="BB5" s="196"/>
      <c r="BC5" s="196"/>
      <c r="BD5" s="196"/>
      <c r="BE5" s="196"/>
      <c r="BF5" s="193"/>
      <c r="BG5" s="193"/>
      <c r="BH5" s="196" t="s">
        <v>454</v>
      </c>
      <c r="BI5" s="196"/>
      <c r="BJ5" s="196" t="s">
        <v>295</v>
      </c>
      <c r="BK5" s="196"/>
      <c r="BL5" s="193"/>
      <c r="BM5" s="193"/>
      <c r="BN5" s="193"/>
      <c r="BO5" s="193"/>
    </row>
    <row r="6" spans="1:67" ht="45.75" customHeight="1">
      <c r="A6" s="195" t="s">
        <v>117</v>
      </c>
      <c r="B6" s="195" t="s">
        <v>118</v>
      </c>
      <c r="C6" s="296"/>
      <c r="D6" s="296"/>
      <c r="E6" s="195" t="s">
        <v>461</v>
      </c>
      <c r="F6" s="195" t="s">
        <v>462</v>
      </c>
      <c r="G6" s="195" t="s">
        <v>463</v>
      </c>
      <c r="H6" s="195" t="s">
        <v>464</v>
      </c>
      <c r="I6" s="195" t="s">
        <v>465</v>
      </c>
      <c r="J6" s="195" t="s">
        <v>466</v>
      </c>
      <c r="K6" s="195" t="s">
        <v>467</v>
      </c>
      <c r="L6" s="195" t="s">
        <v>468</v>
      </c>
      <c r="M6" s="195" t="s">
        <v>469</v>
      </c>
      <c r="N6" s="195" t="s">
        <v>470</v>
      </c>
      <c r="O6" s="195" t="s">
        <v>471</v>
      </c>
      <c r="P6" s="195" t="s">
        <v>472</v>
      </c>
      <c r="Q6" s="195" t="s">
        <v>473</v>
      </c>
      <c r="R6" s="195" t="s">
        <v>474</v>
      </c>
      <c r="S6" s="195" t="s">
        <v>475</v>
      </c>
      <c r="T6" s="195" t="s">
        <v>476</v>
      </c>
      <c r="U6" s="195" t="s">
        <v>477</v>
      </c>
      <c r="V6" s="195" t="s">
        <v>478</v>
      </c>
      <c r="W6" s="195" t="s">
        <v>479</v>
      </c>
      <c r="X6" s="195" t="s">
        <v>480</v>
      </c>
      <c r="Y6" s="195" t="s">
        <v>481</v>
      </c>
      <c r="Z6" s="195" t="s">
        <v>475</v>
      </c>
      <c r="AA6" s="195" t="s">
        <v>476</v>
      </c>
      <c r="AB6" s="195" t="s">
        <v>477</v>
      </c>
      <c r="AC6" s="195" t="s">
        <v>479</v>
      </c>
      <c r="AD6" s="195" t="s">
        <v>480</v>
      </c>
      <c r="AE6" s="195" t="s">
        <v>481</v>
      </c>
      <c r="AF6" s="195" t="s">
        <v>482</v>
      </c>
      <c r="AG6" s="195" t="s">
        <v>483</v>
      </c>
      <c r="AH6" s="195" t="s">
        <v>484</v>
      </c>
      <c r="AI6" s="195" t="s">
        <v>460</v>
      </c>
      <c r="AJ6" s="195" t="s">
        <v>485</v>
      </c>
      <c r="AK6" s="195" t="s">
        <v>486</v>
      </c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 t="s">
        <v>487</v>
      </c>
      <c r="BH6" s="196" t="s">
        <v>488</v>
      </c>
      <c r="BI6" s="196" t="s">
        <v>489</v>
      </c>
      <c r="BJ6" s="196" t="s">
        <v>490</v>
      </c>
      <c r="BK6" s="196" t="s">
        <v>491</v>
      </c>
      <c r="BL6" s="196" t="s">
        <v>492</v>
      </c>
      <c r="BM6" s="196" t="s">
        <v>493</v>
      </c>
      <c r="BN6" s="193"/>
      <c r="BO6" s="193"/>
    </row>
    <row r="7" spans="1:67" ht="22.5" customHeight="1">
      <c r="A7" s="87" t="s">
        <v>494</v>
      </c>
      <c r="B7" s="87" t="s">
        <v>494</v>
      </c>
      <c r="C7" s="87" t="s">
        <v>107</v>
      </c>
      <c r="D7" s="87">
        <v>1</v>
      </c>
      <c r="E7" s="87">
        <f aca="true" t="shared" si="0" ref="E7:AK7">D7+1</f>
        <v>2</v>
      </c>
      <c r="F7" s="87">
        <f t="shared" si="0"/>
        <v>3</v>
      </c>
      <c r="G7" s="87">
        <f t="shared" si="0"/>
        <v>4</v>
      </c>
      <c r="H7" s="87">
        <f t="shared" si="0"/>
        <v>5</v>
      </c>
      <c r="I7" s="87">
        <f t="shared" si="0"/>
        <v>6</v>
      </c>
      <c r="J7" s="87">
        <f t="shared" si="0"/>
        <v>7</v>
      </c>
      <c r="K7" s="87">
        <f t="shared" si="0"/>
        <v>8</v>
      </c>
      <c r="L7" s="87">
        <f t="shared" si="0"/>
        <v>9</v>
      </c>
      <c r="M7" s="87">
        <f t="shared" si="0"/>
        <v>10</v>
      </c>
      <c r="N7" s="87">
        <f t="shared" si="0"/>
        <v>11</v>
      </c>
      <c r="O7" s="87">
        <f t="shared" si="0"/>
        <v>12</v>
      </c>
      <c r="P7" s="87">
        <f t="shared" si="0"/>
        <v>13</v>
      </c>
      <c r="Q7" s="87">
        <f t="shared" si="0"/>
        <v>14</v>
      </c>
      <c r="R7" s="87">
        <f t="shared" si="0"/>
        <v>15</v>
      </c>
      <c r="S7" s="87">
        <f t="shared" si="0"/>
        <v>16</v>
      </c>
      <c r="T7" s="87">
        <f t="shared" si="0"/>
        <v>17</v>
      </c>
      <c r="U7" s="87">
        <f t="shared" si="0"/>
        <v>18</v>
      </c>
      <c r="V7" s="87">
        <f t="shared" si="0"/>
        <v>19</v>
      </c>
      <c r="W7" s="87">
        <f t="shared" si="0"/>
        <v>20</v>
      </c>
      <c r="X7" s="87">
        <f t="shared" si="0"/>
        <v>21</v>
      </c>
      <c r="Y7" s="87">
        <f t="shared" si="0"/>
        <v>22</v>
      </c>
      <c r="Z7" s="87">
        <f t="shared" si="0"/>
        <v>23</v>
      </c>
      <c r="AA7" s="87">
        <f t="shared" si="0"/>
        <v>24</v>
      </c>
      <c r="AB7" s="87">
        <f t="shared" si="0"/>
        <v>25</v>
      </c>
      <c r="AC7" s="87">
        <f t="shared" si="0"/>
        <v>26</v>
      </c>
      <c r="AD7" s="87">
        <f t="shared" si="0"/>
        <v>27</v>
      </c>
      <c r="AE7" s="87">
        <f t="shared" si="0"/>
        <v>28</v>
      </c>
      <c r="AF7" s="87">
        <f t="shared" si="0"/>
        <v>29</v>
      </c>
      <c r="AG7" s="87">
        <f t="shared" si="0"/>
        <v>30</v>
      </c>
      <c r="AH7" s="87">
        <f t="shared" si="0"/>
        <v>31</v>
      </c>
      <c r="AI7" s="87">
        <f t="shared" si="0"/>
        <v>32</v>
      </c>
      <c r="AJ7" s="87">
        <f t="shared" si="0"/>
        <v>33</v>
      </c>
      <c r="AK7" s="87">
        <f t="shared" si="0"/>
        <v>34</v>
      </c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</row>
    <row r="8" spans="1:67" ht="22.5" customHeight="1">
      <c r="A8" s="197" t="s">
        <v>108</v>
      </c>
      <c r="B8" s="66" t="s">
        <v>108</v>
      </c>
      <c r="C8" s="198" t="s">
        <v>109</v>
      </c>
      <c r="D8" s="236">
        <v>15944.21</v>
      </c>
      <c r="E8" s="201"/>
      <c r="F8" s="202"/>
      <c r="G8" s="203"/>
      <c r="H8" s="204"/>
      <c r="I8" s="205"/>
      <c r="J8" s="206"/>
      <c r="K8" s="207"/>
      <c r="L8" s="208"/>
      <c r="M8" s="209"/>
      <c r="N8" s="210"/>
      <c r="O8" s="210"/>
      <c r="P8" s="211"/>
      <c r="Q8" s="212"/>
      <c r="R8" s="213"/>
      <c r="S8" s="214"/>
      <c r="T8" s="215"/>
      <c r="U8" s="216"/>
      <c r="V8" s="209"/>
      <c r="W8" s="217"/>
      <c r="X8" s="218"/>
      <c r="Y8" s="219"/>
      <c r="Z8" s="220"/>
      <c r="AA8" s="221"/>
      <c r="AB8" s="222"/>
      <c r="AC8" s="223"/>
      <c r="AD8" s="224"/>
      <c r="AE8" s="225"/>
      <c r="AF8" s="226">
        <v>11204.2</v>
      </c>
      <c r="AG8" s="227">
        <v>2583.39</v>
      </c>
      <c r="AH8" s="228"/>
      <c r="AI8" s="229"/>
      <c r="AJ8" s="209">
        <v>947.61</v>
      </c>
      <c r="AK8" s="210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</row>
    <row r="9" spans="1:37" ht="22.5" customHeight="1">
      <c r="A9" s="197" t="s">
        <v>540</v>
      </c>
      <c r="B9" s="66"/>
      <c r="C9" s="198" t="s">
        <v>168</v>
      </c>
      <c r="D9" s="236">
        <v>11204.2</v>
      </c>
      <c r="E9" s="201"/>
      <c r="F9" s="202"/>
      <c r="G9" s="203"/>
      <c r="H9" s="204"/>
      <c r="I9" s="205"/>
      <c r="J9" s="206"/>
      <c r="K9" s="207"/>
      <c r="L9" s="208"/>
      <c r="M9" s="209"/>
      <c r="N9" s="210"/>
      <c r="O9" s="210"/>
      <c r="P9" s="211"/>
      <c r="Q9" s="212"/>
      <c r="R9" s="213"/>
      <c r="S9" s="214"/>
      <c r="T9" s="215"/>
      <c r="U9" s="216"/>
      <c r="V9" s="209"/>
      <c r="W9" s="217"/>
      <c r="X9" s="218"/>
      <c r="Y9" s="219"/>
      <c r="Z9" s="220"/>
      <c r="AA9" s="221"/>
      <c r="AB9" s="222"/>
      <c r="AC9" s="223"/>
      <c r="AD9" s="224"/>
      <c r="AE9" s="225"/>
      <c r="AF9" s="226">
        <v>11204.2</v>
      </c>
      <c r="AG9" s="227"/>
      <c r="AH9" s="228"/>
      <c r="AI9" s="229"/>
      <c r="AJ9" s="209"/>
      <c r="AK9" s="210"/>
    </row>
    <row r="10" spans="1:37" ht="22.5" customHeight="1">
      <c r="A10" s="230" t="s">
        <v>541</v>
      </c>
      <c r="B10" s="230" t="s">
        <v>140</v>
      </c>
      <c r="C10" s="230" t="s">
        <v>542</v>
      </c>
      <c r="D10" s="231">
        <v>3390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>
        <v>3390</v>
      </c>
      <c r="AG10" s="231"/>
      <c r="AH10" s="231"/>
      <c r="AI10" s="231"/>
      <c r="AJ10" s="231"/>
      <c r="AK10" s="231"/>
    </row>
    <row r="11" spans="1:37" ht="22.5" customHeight="1">
      <c r="A11" s="230" t="s">
        <v>541</v>
      </c>
      <c r="B11" s="230" t="s">
        <v>125</v>
      </c>
      <c r="C11" s="230" t="s">
        <v>543</v>
      </c>
      <c r="D11" s="231">
        <v>900</v>
      </c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>
        <v>900</v>
      </c>
      <c r="AG11" s="231"/>
      <c r="AH11" s="231"/>
      <c r="AI11" s="231"/>
      <c r="AJ11" s="231"/>
      <c r="AK11" s="231"/>
    </row>
    <row r="12" spans="1:37" ht="22.5" customHeight="1">
      <c r="A12" s="230" t="s">
        <v>541</v>
      </c>
      <c r="B12" s="230" t="s">
        <v>544</v>
      </c>
      <c r="C12" s="230" t="s">
        <v>545</v>
      </c>
      <c r="D12" s="231">
        <v>3090</v>
      </c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>
        <v>3090</v>
      </c>
      <c r="AG12" s="231"/>
      <c r="AH12" s="231"/>
      <c r="AI12" s="231"/>
      <c r="AJ12" s="231"/>
      <c r="AK12" s="231"/>
    </row>
    <row r="13" spans="1:37" ht="34.5" customHeight="1">
      <c r="A13" s="230" t="s">
        <v>541</v>
      </c>
      <c r="B13" s="230" t="s">
        <v>122</v>
      </c>
      <c r="C13" s="230" t="s">
        <v>546</v>
      </c>
      <c r="D13" s="231">
        <v>200</v>
      </c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>
        <v>200</v>
      </c>
      <c r="AG13" s="231"/>
      <c r="AH13" s="231"/>
      <c r="AI13" s="231"/>
      <c r="AJ13" s="231"/>
      <c r="AK13" s="231"/>
    </row>
    <row r="14" spans="1:37" ht="22.5" customHeight="1">
      <c r="A14" s="230" t="s">
        <v>541</v>
      </c>
      <c r="B14" s="230" t="s">
        <v>547</v>
      </c>
      <c r="C14" s="230" t="s">
        <v>548</v>
      </c>
      <c r="D14" s="231">
        <v>200</v>
      </c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>
        <v>200</v>
      </c>
      <c r="AG14" s="231"/>
      <c r="AH14" s="231"/>
      <c r="AI14" s="231"/>
      <c r="AJ14" s="231"/>
      <c r="AK14" s="231"/>
    </row>
    <row r="15" spans="1:37" ht="22.5" customHeight="1">
      <c r="A15" s="230" t="s">
        <v>541</v>
      </c>
      <c r="B15" s="230" t="s">
        <v>121</v>
      </c>
      <c r="C15" s="230" t="s">
        <v>549</v>
      </c>
      <c r="D15" s="231">
        <v>420</v>
      </c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>
        <v>420</v>
      </c>
      <c r="AG15" s="231"/>
      <c r="AH15" s="231"/>
      <c r="AI15" s="231"/>
      <c r="AJ15" s="231"/>
      <c r="AK15" s="231"/>
    </row>
    <row r="16" spans="1:37" ht="22.5" customHeight="1">
      <c r="A16" s="230" t="s">
        <v>541</v>
      </c>
      <c r="B16" s="230" t="s">
        <v>136</v>
      </c>
      <c r="C16" s="230" t="s">
        <v>550</v>
      </c>
      <c r="D16" s="231">
        <v>280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>
        <v>280</v>
      </c>
      <c r="AG16" s="231"/>
      <c r="AH16" s="231"/>
      <c r="AI16" s="231"/>
      <c r="AJ16" s="231"/>
      <c r="AK16" s="231"/>
    </row>
    <row r="17" spans="1:37" ht="22.5" customHeight="1">
      <c r="A17" s="230" t="s">
        <v>541</v>
      </c>
      <c r="B17" s="230" t="s">
        <v>551</v>
      </c>
      <c r="C17" s="230" t="s">
        <v>552</v>
      </c>
      <c r="D17" s="231">
        <v>86</v>
      </c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>
        <v>86</v>
      </c>
      <c r="AG17" s="231"/>
      <c r="AH17" s="231"/>
      <c r="AI17" s="231"/>
      <c r="AJ17" s="231"/>
      <c r="AK17" s="231"/>
    </row>
    <row r="18" spans="1:37" ht="22.5" customHeight="1">
      <c r="A18" s="230" t="s">
        <v>541</v>
      </c>
      <c r="B18" s="230" t="s">
        <v>553</v>
      </c>
      <c r="C18" s="230" t="s">
        <v>554</v>
      </c>
      <c r="D18" s="231">
        <v>740</v>
      </c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>
        <v>740</v>
      </c>
      <c r="AG18" s="231"/>
      <c r="AH18" s="231"/>
      <c r="AI18" s="231"/>
      <c r="AJ18" s="231"/>
      <c r="AK18" s="231"/>
    </row>
    <row r="19" spans="1:37" ht="22.5" customHeight="1">
      <c r="A19" s="230" t="s">
        <v>541</v>
      </c>
      <c r="B19" s="230" t="s">
        <v>555</v>
      </c>
      <c r="C19" s="230" t="s">
        <v>556</v>
      </c>
      <c r="D19" s="231">
        <v>1898.2</v>
      </c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>
        <v>1898.2</v>
      </c>
      <c r="AG19" s="231"/>
      <c r="AH19" s="231"/>
      <c r="AI19" s="231"/>
      <c r="AJ19" s="231"/>
      <c r="AK19" s="231"/>
    </row>
    <row r="20" spans="1:37" ht="22.5" customHeight="1">
      <c r="A20" s="197" t="s">
        <v>557</v>
      </c>
      <c r="B20" s="66"/>
      <c r="C20" s="198" t="s">
        <v>191</v>
      </c>
      <c r="D20" s="236">
        <v>2583.39</v>
      </c>
      <c r="E20" s="201"/>
      <c r="F20" s="202"/>
      <c r="G20" s="203"/>
      <c r="H20" s="204"/>
      <c r="I20" s="205"/>
      <c r="J20" s="206"/>
      <c r="K20" s="207"/>
      <c r="L20" s="208"/>
      <c r="M20" s="209"/>
      <c r="N20" s="210"/>
      <c r="O20" s="210"/>
      <c r="P20" s="211"/>
      <c r="Q20" s="212"/>
      <c r="R20" s="213"/>
      <c r="S20" s="214"/>
      <c r="T20" s="215"/>
      <c r="U20" s="216"/>
      <c r="V20" s="209"/>
      <c r="W20" s="217"/>
      <c r="X20" s="218"/>
      <c r="Y20" s="219"/>
      <c r="Z20" s="220"/>
      <c r="AA20" s="221"/>
      <c r="AB20" s="222"/>
      <c r="AC20" s="223"/>
      <c r="AD20" s="224"/>
      <c r="AE20" s="225"/>
      <c r="AF20" s="226"/>
      <c r="AG20" s="227">
        <v>2583.39</v>
      </c>
      <c r="AH20" s="228"/>
      <c r="AI20" s="229"/>
      <c r="AJ20" s="209"/>
      <c r="AK20" s="210"/>
    </row>
    <row r="21" spans="1:37" ht="22.5" customHeight="1">
      <c r="A21" s="230" t="s">
        <v>558</v>
      </c>
      <c r="B21" s="230" t="s">
        <v>140</v>
      </c>
      <c r="C21" s="230" t="s">
        <v>559</v>
      </c>
      <c r="D21" s="231">
        <v>85.35</v>
      </c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>
        <v>85.35</v>
      </c>
      <c r="AH21" s="231"/>
      <c r="AI21" s="231"/>
      <c r="AJ21" s="231"/>
      <c r="AK21" s="231"/>
    </row>
    <row r="22" spans="1:37" ht="22.5" customHeight="1">
      <c r="A22" s="230" t="s">
        <v>558</v>
      </c>
      <c r="B22" s="230" t="s">
        <v>125</v>
      </c>
      <c r="C22" s="230" t="s">
        <v>560</v>
      </c>
      <c r="D22" s="231">
        <v>46.5</v>
      </c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>
        <v>46.5</v>
      </c>
      <c r="AH22" s="231"/>
      <c r="AI22" s="231"/>
      <c r="AJ22" s="231"/>
      <c r="AK22" s="231"/>
    </row>
    <row r="23" spans="1:37" ht="22.5" customHeight="1">
      <c r="A23" s="230" t="s">
        <v>558</v>
      </c>
      <c r="B23" s="230" t="s">
        <v>126</v>
      </c>
      <c r="C23" s="230" t="s">
        <v>561</v>
      </c>
      <c r="D23" s="231">
        <v>37</v>
      </c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>
        <v>37</v>
      </c>
      <c r="AH23" s="231"/>
      <c r="AI23" s="231"/>
      <c r="AJ23" s="231"/>
      <c r="AK23" s="231"/>
    </row>
    <row r="24" spans="1:37" ht="22.5" customHeight="1">
      <c r="A24" s="230" t="s">
        <v>558</v>
      </c>
      <c r="B24" s="230" t="s">
        <v>133</v>
      </c>
      <c r="C24" s="230" t="s">
        <v>562</v>
      </c>
      <c r="D24" s="231">
        <v>67</v>
      </c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>
        <v>67</v>
      </c>
      <c r="AH24" s="231"/>
      <c r="AI24" s="231"/>
      <c r="AJ24" s="231"/>
      <c r="AK24" s="231"/>
    </row>
    <row r="25" spans="1:37" ht="22.5" customHeight="1">
      <c r="A25" s="230" t="s">
        <v>558</v>
      </c>
      <c r="B25" s="230" t="s">
        <v>544</v>
      </c>
      <c r="C25" s="230" t="s">
        <v>563</v>
      </c>
      <c r="D25" s="231">
        <v>102</v>
      </c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>
        <v>102</v>
      </c>
      <c r="AH25" s="231"/>
      <c r="AI25" s="231"/>
      <c r="AJ25" s="231"/>
      <c r="AK25" s="231"/>
    </row>
    <row r="26" spans="1:37" ht="22.5" customHeight="1">
      <c r="A26" s="230" t="s">
        <v>558</v>
      </c>
      <c r="B26" s="230" t="s">
        <v>122</v>
      </c>
      <c r="C26" s="230" t="s">
        <v>564</v>
      </c>
      <c r="D26" s="231">
        <v>141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>
        <v>141</v>
      </c>
      <c r="AH26" s="231"/>
      <c r="AI26" s="231"/>
      <c r="AJ26" s="231"/>
      <c r="AK26" s="231"/>
    </row>
    <row r="27" spans="1:37" ht="22.5" customHeight="1">
      <c r="A27" s="230" t="s">
        <v>558</v>
      </c>
      <c r="B27" s="230" t="s">
        <v>547</v>
      </c>
      <c r="C27" s="230" t="s">
        <v>565</v>
      </c>
      <c r="D27" s="231">
        <v>145</v>
      </c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>
        <v>145</v>
      </c>
      <c r="AH27" s="231"/>
      <c r="AI27" s="231"/>
      <c r="AJ27" s="231"/>
      <c r="AK27" s="231"/>
    </row>
    <row r="28" spans="1:37" ht="22.5" customHeight="1">
      <c r="A28" s="230" t="s">
        <v>558</v>
      </c>
      <c r="B28" s="230" t="s">
        <v>136</v>
      </c>
      <c r="C28" s="230" t="s">
        <v>566</v>
      </c>
      <c r="D28" s="231">
        <v>187</v>
      </c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>
        <v>187</v>
      </c>
      <c r="AH28" s="231"/>
      <c r="AI28" s="231"/>
      <c r="AJ28" s="231"/>
      <c r="AK28" s="231"/>
    </row>
    <row r="29" spans="1:37" ht="22.5" customHeight="1">
      <c r="A29" s="230" t="s">
        <v>558</v>
      </c>
      <c r="B29" s="230" t="s">
        <v>551</v>
      </c>
      <c r="C29" s="230" t="s">
        <v>567</v>
      </c>
      <c r="D29" s="231">
        <v>18</v>
      </c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>
        <v>18</v>
      </c>
      <c r="AH29" s="231"/>
      <c r="AI29" s="231"/>
      <c r="AJ29" s="231"/>
      <c r="AK29" s="231"/>
    </row>
    <row r="30" spans="1:37" ht="22.5" customHeight="1">
      <c r="A30" s="230" t="s">
        <v>558</v>
      </c>
      <c r="B30" s="230" t="s">
        <v>553</v>
      </c>
      <c r="C30" s="230" t="s">
        <v>568</v>
      </c>
      <c r="D30" s="231">
        <v>161.2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>
        <v>161.2</v>
      </c>
      <c r="AH30" s="231"/>
      <c r="AI30" s="231"/>
      <c r="AJ30" s="231"/>
      <c r="AK30" s="231"/>
    </row>
    <row r="31" spans="1:37" ht="22.5" customHeight="1">
      <c r="A31" s="230" t="s">
        <v>558</v>
      </c>
      <c r="B31" s="230" t="s">
        <v>569</v>
      </c>
      <c r="C31" s="230" t="s">
        <v>570</v>
      </c>
      <c r="D31" s="231">
        <v>194</v>
      </c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>
        <v>194</v>
      </c>
      <c r="AH31" s="231"/>
      <c r="AI31" s="231"/>
      <c r="AJ31" s="231"/>
      <c r="AK31" s="231"/>
    </row>
    <row r="32" spans="1:37" ht="22.5" customHeight="1">
      <c r="A32" s="230" t="s">
        <v>558</v>
      </c>
      <c r="B32" s="230" t="s">
        <v>571</v>
      </c>
      <c r="C32" s="230" t="s">
        <v>572</v>
      </c>
      <c r="D32" s="231">
        <v>5</v>
      </c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>
        <v>5</v>
      </c>
      <c r="AH32" s="231"/>
      <c r="AI32" s="231"/>
      <c r="AJ32" s="231"/>
      <c r="AK32" s="231"/>
    </row>
    <row r="33" spans="1:37" ht="22.5" customHeight="1">
      <c r="A33" s="230" t="s">
        <v>558</v>
      </c>
      <c r="B33" s="230" t="s">
        <v>573</v>
      </c>
      <c r="C33" s="230" t="s">
        <v>574</v>
      </c>
      <c r="D33" s="231">
        <v>10</v>
      </c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>
        <v>10</v>
      </c>
      <c r="AH33" s="231"/>
      <c r="AI33" s="231"/>
      <c r="AJ33" s="231"/>
      <c r="AK33" s="231"/>
    </row>
    <row r="34" spans="1:37" ht="22.5" customHeight="1">
      <c r="A34" s="230" t="s">
        <v>558</v>
      </c>
      <c r="B34" s="230" t="s">
        <v>575</v>
      </c>
      <c r="C34" s="230" t="s">
        <v>576</v>
      </c>
      <c r="D34" s="231">
        <v>15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>
        <v>15</v>
      </c>
      <c r="AH34" s="231"/>
      <c r="AI34" s="231"/>
      <c r="AJ34" s="231"/>
      <c r="AK34" s="231"/>
    </row>
    <row r="35" spans="1:37" ht="22.5" customHeight="1">
      <c r="A35" s="230" t="s">
        <v>558</v>
      </c>
      <c r="B35" s="230" t="s">
        <v>577</v>
      </c>
      <c r="C35" s="230" t="s">
        <v>578</v>
      </c>
      <c r="D35" s="231">
        <v>64.6</v>
      </c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>
        <v>64.6</v>
      </c>
      <c r="AH35" s="231"/>
      <c r="AI35" s="231"/>
      <c r="AJ35" s="231"/>
      <c r="AK35" s="231"/>
    </row>
    <row r="36" spans="1:37" ht="22.5" customHeight="1">
      <c r="A36" s="230" t="s">
        <v>558</v>
      </c>
      <c r="B36" s="230" t="s">
        <v>579</v>
      </c>
      <c r="C36" s="230" t="s">
        <v>580</v>
      </c>
      <c r="D36" s="231">
        <v>554</v>
      </c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>
        <v>554</v>
      </c>
      <c r="AH36" s="231"/>
      <c r="AI36" s="231"/>
      <c r="AJ36" s="231"/>
      <c r="AK36" s="231"/>
    </row>
    <row r="37" spans="1:37" ht="22.5" customHeight="1">
      <c r="A37" s="230" t="s">
        <v>558</v>
      </c>
      <c r="B37" s="230" t="s">
        <v>581</v>
      </c>
      <c r="C37" s="230" t="s">
        <v>582</v>
      </c>
      <c r="D37" s="231">
        <v>40</v>
      </c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>
        <v>40</v>
      </c>
      <c r="AH37" s="231"/>
      <c r="AI37" s="231"/>
      <c r="AJ37" s="231"/>
      <c r="AK37" s="231"/>
    </row>
    <row r="38" spans="1:37" ht="22.5" customHeight="1">
      <c r="A38" s="230" t="s">
        <v>558</v>
      </c>
      <c r="B38" s="230" t="s">
        <v>583</v>
      </c>
      <c r="C38" s="230" t="s">
        <v>584</v>
      </c>
      <c r="D38" s="231">
        <v>114</v>
      </c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>
        <v>114</v>
      </c>
      <c r="AH38" s="231"/>
      <c r="AI38" s="231"/>
      <c r="AJ38" s="231"/>
      <c r="AK38" s="231"/>
    </row>
    <row r="39" spans="1:37" ht="22.5" customHeight="1">
      <c r="A39" s="230" t="s">
        <v>558</v>
      </c>
      <c r="B39" s="230" t="s">
        <v>585</v>
      </c>
      <c r="C39" s="230" t="s">
        <v>586</v>
      </c>
      <c r="D39" s="231">
        <v>120</v>
      </c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>
        <v>120</v>
      </c>
      <c r="AH39" s="231"/>
      <c r="AI39" s="231"/>
      <c r="AJ39" s="231"/>
      <c r="AK39" s="231"/>
    </row>
    <row r="40" spans="1:37" ht="22.5" customHeight="1">
      <c r="A40" s="230" t="s">
        <v>558</v>
      </c>
      <c r="B40" s="230" t="s">
        <v>587</v>
      </c>
      <c r="C40" s="230" t="s">
        <v>588</v>
      </c>
      <c r="D40" s="231">
        <v>27</v>
      </c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>
        <v>27</v>
      </c>
      <c r="AH40" s="231"/>
      <c r="AI40" s="231"/>
      <c r="AJ40" s="231"/>
      <c r="AK40" s="231"/>
    </row>
    <row r="41" spans="1:37" ht="22.5" customHeight="1">
      <c r="A41" s="230" t="s">
        <v>558</v>
      </c>
      <c r="B41" s="230" t="s">
        <v>589</v>
      </c>
      <c r="C41" s="230" t="s">
        <v>590</v>
      </c>
      <c r="D41" s="231">
        <v>7</v>
      </c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>
        <v>7</v>
      </c>
      <c r="AH41" s="231"/>
      <c r="AI41" s="231"/>
      <c r="AJ41" s="231"/>
      <c r="AK41" s="231"/>
    </row>
    <row r="42" spans="1:37" ht="22.5" customHeight="1">
      <c r="A42" s="230" t="s">
        <v>558</v>
      </c>
      <c r="B42" s="230" t="s">
        <v>555</v>
      </c>
      <c r="C42" s="230" t="s">
        <v>591</v>
      </c>
      <c r="D42" s="231">
        <v>442.74</v>
      </c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>
        <v>442.74</v>
      </c>
      <c r="AH42" s="231"/>
      <c r="AI42" s="231"/>
      <c r="AJ42" s="231"/>
      <c r="AK42" s="231"/>
    </row>
    <row r="43" spans="1:37" ht="22.5" customHeight="1">
      <c r="A43" s="197" t="s">
        <v>592</v>
      </c>
      <c r="B43" s="66"/>
      <c r="C43" s="198" t="s">
        <v>239</v>
      </c>
      <c r="D43" s="236">
        <v>1209.01</v>
      </c>
      <c r="E43" s="201"/>
      <c r="F43" s="202"/>
      <c r="G43" s="203"/>
      <c r="H43" s="204"/>
      <c r="I43" s="205"/>
      <c r="J43" s="206"/>
      <c r="K43" s="207"/>
      <c r="L43" s="208"/>
      <c r="M43" s="209"/>
      <c r="N43" s="210"/>
      <c r="O43" s="210"/>
      <c r="P43" s="211"/>
      <c r="Q43" s="212"/>
      <c r="R43" s="213"/>
      <c r="S43" s="214"/>
      <c r="T43" s="215"/>
      <c r="U43" s="216"/>
      <c r="V43" s="209"/>
      <c r="W43" s="217"/>
      <c r="X43" s="218"/>
      <c r="Y43" s="219"/>
      <c r="Z43" s="220"/>
      <c r="AA43" s="221"/>
      <c r="AB43" s="222"/>
      <c r="AC43" s="223"/>
      <c r="AD43" s="224"/>
      <c r="AE43" s="225"/>
      <c r="AF43" s="226"/>
      <c r="AG43" s="227"/>
      <c r="AH43" s="228"/>
      <c r="AI43" s="229"/>
      <c r="AJ43" s="209"/>
      <c r="AK43" s="210"/>
    </row>
    <row r="44" spans="1:37" ht="22.5" customHeight="1">
      <c r="A44" s="230" t="s">
        <v>593</v>
      </c>
      <c r="B44" s="230" t="s">
        <v>140</v>
      </c>
      <c r="C44" s="230" t="s">
        <v>594</v>
      </c>
      <c r="D44" s="231">
        <v>65.89</v>
      </c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</row>
    <row r="45" spans="1:37" ht="22.5" customHeight="1">
      <c r="A45" s="230" t="s">
        <v>593</v>
      </c>
      <c r="B45" s="230" t="s">
        <v>125</v>
      </c>
      <c r="C45" s="230" t="s">
        <v>595</v>
      </c>
      <c r="D45" s="231">
        <v>300.66</v>
      </c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</row>
    <row r="46" spans="1:37" ht="22.5" customHeight="1">
      <c r="A46" s="230" t="s">
        <v>593</v>
      </c>
      <c r="B46" s="230" t="s">
        <v>126</v>
      </c>
      <c r="C46" s="230" t="s">
        <v>596</v>
      </c>
      <c r="D46" s="231">
        <v>44</v>
      </c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</row>
    <row r="47" spans="1:37" ht="22.5" customHeight="1">
      <c r="A47" s="230" t="s">
        <v>593</v>
      </c>
      <c r="B47" s="230" t="s">
        <v>122</v>
      </c>
      <c r="C47" s="230" t="s">
        <v>597</v>
      </c>
      <c r="D47" s="231">
        <v>651.6</v>
      </c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</row>
    <row r="48" spans="1:37" ht="22.5" customHeight="1">
      <c r="A48" s="230" t="s">
        <v>593</v>
      </c>
      <c r="B48" s="230" t="s">
        <v>555</v>
      </c>
      <c r="C48" s="230" t="s">
        <v>598</v>
      </c>
      <c r="D48" s="231">
        <v>146.86</v>
      </c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</row>
    <row r="49" spans="1:37" ht="22.5" customHeight="1">
      <c r="A49" s="197" t="s">
        <v>599</v>
      </c>
      <c r="B49" s="66"/>
      <c r="C49" s="198" t="s">
        <v>215</v>
      </c>
      <c r="D49" s="236">
        <v>947.61</v>
      </c>
      <c r="E49" s="201"/>
      <c r="F49" s="202"/>
      <c r="G49" s="203"/>
      <c r="H49" s="204"/>
      <c r="I49" s="205"/>
      <c r="J49" s="206"/>
      <c r="K49" s="207"/>
      <c r="L49" s="208"/>
      <c r="M49" s="209"/>
      <c r="N49" s="210"/>
      <c r="O49" s="210"/>
      <c r="P49" s="211"/>
      <c r="Q49" s="212"/>
      <c r="R49" s="213"/>
      <c r="S49" s="214"/>
      <c r="T49" s="215"/>
      <c r="U49" s="216"/>
      <c r="V49" s="209"/>
      <c r="W49" s="217"/>
      <c r="X49" s="218"/>
      <c r="Y49" s="219"/>
      <c r="Z49" s="220"/>
      <c r="AA49" s="221"/>
      <c r="AB49" s="222"/>
      <c r="AC49" s="223"/>
      <c r="AD49" s="224"/>
      <c r="AE49" s="225"/>
      <c r="AF49" s="226"/>
      <c r="AG49" s="227"/>
      <c r="AH49" s="228"/>
      <c r="AI49" s="229"/>
      <c r="AJ49" s="209">
        <v>947.61</v>
      </c>
      <c r="AK49" s="210"/>
    </row>
    <row r="50" spans="1:37" ht="22.5" customHeight="1">
      <c r="A50" s="230" t="s">
        <v>600</v>
      </c>
      <c r="B50" s="230" t="s">
        <v>125</v>
      </c>
      <c r="C50" s="230" t="s">
        <v>601</v>
      </c>
      <c r="D50" s="231">
        <v>71.04</v>
      </c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>
        <v>71.04</v>
      </c>
      <c r="AK50" s="231"/>
    </row>
    <row r="51" spans="1:37" ht="22.5" customHeight="1">
      <c r="A51" s="230" t="s">
        <v>600</v>
      </c>
      <c r="B51" s="230" t="s">
        <v>128</v>
      </c>
      <c r="C51" s="230" t="s">
        <v>602</v>
      </c>
      <c r="D51" s="231">
        <v>326.09</v>
      </c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>
        <v>326.09</v>
      </c>
      <c r="AK51" s="231"/>
    </row>
    <row r="52" spans="1:37" ht="22.5" customHeight="1">
      <c r="A52" s="230" t="s">
        <v>600</v>
      </c>
      <c r="B52" s="230" t="s">
        <v>544</v>
      </c>
      <c r="C52" s="230" t="s">
        <v>603</v>
      </c>
      <c r="D52" s="231">
        <v>531.48</v>
      </c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>
        <v>531.48</v>
      </c>
      <c r="AK52" s="231"/>
    </row>
    <row r="53" spans="1:37" ht="22.5" customHeight="1">
      <c r="A53" s="230" t="s">
        <v>600</v>
      </c>
      <c r="B53" s="230" t="s">
        <v>555</v>
      </c>
      <c r="C53" s="230" t="s">
        <v>604</v>
      </c>
      <c r="D53" s="231">
        <v>19</v>
      </c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>
        <v>19</v>
      </c>
      <c r="AK53" s="231"/>
    </row>
  </sheetData>
  <sheetProtection/>
  <mergeCells count="12">
    <mergeCell ref="A2:AK2"/>
    <mergeCell ref="A5:B5"/>
    <mergeCell ref="C5:C6"/>
    <mergeCell ref="D5:D6"/>
    <mergeCell ref="E5:H5"/>
    <mergeCell ref="I5:R5"/>
    <mergeCell ref="S5:Y5"/>
    <mergeCell ref="Z5:AE5"/>
    <mergeCell ref="AF5:AI5"/>
    <mergeCell ref="AJ5:AK5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R1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7.28125" style="0" customWidth="1"/>
    <col min="3" max="3" width="26.421875" style="0" customWidth="1"/>
    <col min="4" max="10" width="9.140625" style="0" customWidth="1"/>
    <col min="11" max="11" width="6.7109375" style="0" customWidth="1"/>
    <col min="12" max="13" width="10.7109375" style="0" customWidth="1"/>
    <col min="14" max="21" width="9.140625" style="0" customWidth="1"/>
    <col min="22" max="22" width="12.140625" style="0" customWidth="1"/>
    <col min="23" max="45" width="9.140625" style="0" customWidth="1"/>
  </cols>
  <sheetData>
    <row r="2" spans="1:23" ht="32.25" customHeight="1">
      <c r="A2" s="297" t="s">
        <v>605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</row>
    <row r="3" ht="12.75" customHeight="1"/>
    <row r="4" spans="4:42" ht="15" customHeight="1">
      <c r="D4" s="193"/>
      <c r="H4" s="193"/>
      <c r="R4" s="193"/>
      <c r="W4" s="194" t="s">
        <v>27</v>
      </c>
      <c r="X4" s="193"/>
      <c r="AA4" s="193"/>
      <c r="AC4" s="193"/>
      <c r="AH4" s="193"/>
      <c r="AJ4" s="193"/>
      <c r="AN4" s="193"/>
      <c r="AP4" s="193"/>
    </row>
    <row r="5" spans="1:43" ht="36" customHeight="1">
      <c r="A5" s="296" t="s">
        <v>538</v>
      </c>
      <c r="B5" s="296"/>
      <c r="C5" s="296" t="s">
        <v>539</v>
      </c>
      <c r="D5" s="296" t="s">
        <v>303</v>
      </c>
      <c r="E5" s="296"/>
      <c r="F5" s="296"/>
      <c r="G5" s="296" t="s">
        <v>521</v>
      </c>
      <c r="H5" s="296"/>
      <c r="I5" s="296" t="s">
        <v>239</v>
      </c>
      <c r="J5" s="296"/>
      <c r="K5" s="296"/>
      <c r="L5" s="296"/>
      <c r="M5" s="296"/>
      <c r="N5" s="296" t="s">
        <v>304</v>
      </c>
      <c r="O5" s="296"/>
      <c r="P5" s="296" t="s">
        <v>301</v>
      </c>
      <c r="Q5" s="296"/>
      <c r="R5" s="296"/>
      <c r="S5" s="296"/>
      <c r="T5" s="296" t="s">
        <v>295</v>
      </c>
      <c r="U5" s="296"/>
      <c r="V5" s="296"/>
      <c r="W5" s="296"/>
      <c r="X5" s="196"/>
      <c r="Y5" s="196"/>
      <c r="Z5" s="196"/>
      <c r="AA5" s="196"/>
      <c r="AB5" s="196"/>
      <c r="AC5" s="196"/>
      <c r="AD5" s="196"/>
      <c r="AH5" s="196"/>
      <c r="AI5" s="196"/>
      <c r="AJ5" s="196"/>
      <c r="AK5" s="196"/>
      <c r="AN5" s="196"/>
      <c r="AO5" s="196"/>
      <c r="AP5" s="196"/>
      <c r="AQ5" s="196"/>
    </row>
    <row r="6" spans="1:44" ht="51" customHeight="1">
      <c r="A6" s="195" t="s">
        <v>117</v>
      </c>
      <c r="B6" s="195" t="s">
        <v>118</v>
      </c>
      <c r="C6" s="296"/>
      <c r="D6" s="195" t="s">
        <v>522</v>
      </c>
      <c r="E6" s="195" t="s">
        <v>523</v>
      </c>
      <c r="F6" s="195" t="s">
        <v>524</v>
      </c>
      <c r="G6" s="195" t="s">
        <v>525</v>
      </c>
      <c r="H6" s="195" t="s">
        <v>526</v>
      </c>
      <c r="I6" s="195" t="s">
        <v>527</v>
      </c>
      <c r="J6" s="195" t="s">
        <v>528</v>
      </c>
      <c r="K6" s="195" t="s">
        <v>248</v>
      </c>
      <c r="L6" s="195" t="s">
        <v>529</v>
      </c>
      <c r="M6" s="195" t="s">
        <v>530</v>
      </c>
      <c r="N6" s="195" t="s">
        <v>531</v>
      </c>
      <c r="O6" s="195" t="s">
        <v>532</v>
      </c>
      <c r="P6" s="195" t="s">
        <v>533</v>
      </c>
      <c r="Q6" s="195" t="s">
        <v>534</v>
      </c>
      <c r="R6" s="195" t="s">
        <v>535</v>
      </c>
      <c r="S6" s="195" t="s">
        <v>536</v>
      </c>
      <c r="T6" s="195" t="s">
        <v>490</v>
      </c>
      <c r="U6" s="195" t="s">
        <v>491</v>
      </c>
      <c r="V6" s="195" t="s">
        <v>492</v>
      </c>
      <c r="W6" s="195" t="s">
        <v>493</v>
      </c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</row>
    <row r="7" spans="1:23" ht="22.5" customHeight="1">
      <c r="A7" s="87" t="s">
        <v>494</v>
      </c>
      <c r="B7" s="87" t="s">
        <v>494</v>
      </c>
      <c r="C7" s="87" t="s">
        <v>107</v>
      </c>
      <c r="D7" s="87">
        <v>35</v>
      </c>
      <c r="E7" s="87">
        <f aca="true" t="shared" si="0" ref="E7:W7">D7+1</f>
        <v>36</v>
      </c>
      <c r="F7" s="87">
        <f t="shared" si="0"/>
        <v>37</v>
      </c>
      <c r="G7" s="87">
        <f t="shared" si="0"/>
        <v>38</v>
      </c>
      <c r="H7" s="87">
        <f t="shared" si="0"/>
        <v>39</v>
      </c>
      <c r="I7" s="87">
        <f t="shared" si="0"/>
        <v>40</v>
      </c>
      <c r="J7" s="87">
        <f t="shared" si="0"/>
        <v>41</v>
      </c>
      <c r="K7" s="87">
        <f t="shared" si="0"/>
        <v>42</v>
      </c>
      <c r="L7" s="87">
        <f t="shared" si="0"/>
        <v>43</v>
      </c>
      <c r="M7" s="87">
        <f t="shared" si="0"/>
        <v>44</v>
      </c>
      <c r="N7" s="87">
        <f t="shared" si="0"/>
        <v>45</v>
      </c>
      <c r="O7" s="87">
        <f t="shared" si="0"/>
        <v>46</v>
      </c>
      <c r="P7" s="87">
        <f t="shared" si="0"/>
        <v>47</v>
      </c>
      <c r="Q7" s="87">
        <f t="shared" si="0"/>
        <v>48</v>
      </c>
      <c r="R7" s="87">
        <f t="shared" si="0"/>
        <v>49</v>
      </c>
      <c r="S7" s="87">
        <f t="shared" si="0"/>
        <v>50</v>
      </c>
      <c r="T7" s="87">
        <f t="shared" si="0"/>
        <v>51</v>
      </c>
      <c r="U7" s="87">
        <f t="shared" si="0"/>
        <v>52</v>
      </c>
      <c r="V7" s="87">
        <f t="shared" si="0"/>
        <v>53</v>
      </c>
      <c r="W7" s="87">
        <f t="shared" si="0"/>
        <v>54</v>
      </c>
    </row>
    <row r="8" spans="1:23" ht="22.5" customHeight="1">
      <c r="A8" s="197" t="s">
        <v>108</v>
      </c>
      <c r="B8" s="66" t="s">
        <v>108</v>
      </c>
      <c r="C8" s="198" t="s">
        <v>109</v>
      </c>
      <c r="D8" s="236"/>
      <c r="E8" s="201"/>
      <c r="F8" s="202"/>
      <c r="G8" s="203"/>
      <c r="H8" s="204"/>
      <c r="I8" s="205">
        <v>44</v>
      </c>
      <c r="J8" s="206">
        <v>651.6</v>
      </c>
      <c r="K8" s="207"/>
      <c r="L8" s="208">
        <v>366.55</v>
      </c>
      <c r="M8" s="209">
        <v>146.86</v>
      </c>
      <c r="N8" s="210"/>
      <c r="O8" s="210"/>
      <c r="P8" s="211"/>
      <c r="Q8" s="212"/>
      <c r="R8" s="213"/>
      <c r="S8" s="214"/>
      <c r="T8" s="215"/>
      <c r="U8" s="216"/>
      <c r="V8" s="209"/>
      <c r="W8" s="217"/>
    </row>
    <row r="9" spans="1:23" ht="22.5" customHeight="1">
      <c r="A9" s="197" t="s">
        <v>592</v>
      </c>
      <c r="B9" s="66"/>
      <c r="C9" s="198" t="s">
        <v>239</v>
      </c>
      <c r="D9" s="236"/>
      <c r="E9" s="201"/>
      <c r="F9" s="202"/>
      <c r="G9" s="203"/>
      <c r="H9" s="204"/>
      <c r="I9" s="205">
        <v>44</v>
      </c>
      <c r="J9" s="206">
        <v>651.6</v>
      </c>
      <c r="K9" s="207"/>
      <c r="L9" s="208">
        <v>366.55</v>
      </c>
      <c r="M9" s="209">
        <v>146.86</v>
      </c>
      <c r="N9" s="210"/>
      <c r="O9" s="210"/>
      <c r="P9" s="211"/>
      <c r="Q9" s="212"/>
      <c r="R9" s="213"/>
      <c r="S9" s="214"/>
      <c r="T9" s="215"/>
      <c r="U9" s="216"/>
      <c r="V9" s="209"/>
      <c r="W9" s="217"/>
    </row>
    <row r="10" spans="1:23" ht="22.5" customHeight="1">
      <c r="A10" s="230" t="s">
        <v>593</v>
      </c>
      <c r="B10" s="230" t="s">
        <v>140</v>
      </c>
      <c r="C10" s="230" t="s">
        <v>594</v>
      </c>
      <c r="D10" s="231"/>
      <c r="E10" s="231"/>
      <c r="F10" s="231"/>
      <c r="G10" s="231"/>
      <c r="H10" s="231"/>
      <c r="I10" s="231"/>
      <c r="J10" s="231"/>
      <c r="K10" s="231"/>
      <c r="L10" s="231">
        <v>65.89</v>
      </c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</row>
    <row r="11" spans="1:23" ht="22.5" customHeight="1">
      <c r="A11" s="230" t="s">
        <v>593</v>
      </c>
      <c r="B11" s="230" t="s">
        <v>125</v>
      </c>
      <c r="C11" s="230" t="s">
        <v>595</v>
      </c>
      <c r="D11" s="231"/>
      <c r="E11" s="231"/>
      <c r="F11" s="231"/>
      <c r="G11" s="231"/>
      <c r="H11" s="231"/>
      <c r="I11" s="231"/>
      <c r="J11" s="231"/>
      <c r="K11" s="231"/>
      <c r="L11" s="231">
        <v>300.66</v>
      </c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</row>
    <row r="12" spans="1:23" ht="22.5" customHeight="1">
      <c r="A12" s="230" t="s">
        <v>593</v>
      </c>
      <c r="B12" s="230" t="s">
        <v>126</v>
      </c>
      <c r="C12" s="230" t="s">
        <v>596</v>
      </c>
      <c r="D12" s="231"/>
      <c r="E12" s="231"/>
      <c r="F12" s="231"/>
      <c r="G12" s="231"/>
      <c r="H12" s="231"/>
      <c r="I12" s="231">
        <v>44</v>
      </c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</row>
    <row r="13" spans="1:23" ht="22.5" customHeight="1">
      <c r="A13" s="230" t="s">
        <v>593</v>
      </c>
      <c r="B13" s="230" t="s">
        <v>122</v>
      </c>
      <c r="C13" s="230" t="s">
        <v>597</v>
      </c>
      <c r="D13" s="231"/>
      <c r="E13" s="231"/>
      <c r="F13" s="231"/>
      <c r="G13" s="231"/>
      <c r="H13" s="231"/>
      <c r="I13" s="231"/>
      <c r="J13" s="231">
        <v>651.6</v>
      </c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</row>
    <row r="14" spans="1:23" ht="22.5" customHeight="1">
      <c r="A14" s="230" t="s">
        <v>593</v>
      </c>
      <c r="B14" s="230" t="s">
        <v>555</v>
      </c>
      <c r="C14" s="230" t="s">
        <v>598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>
        <v>146.86</v>
      </c>
      <c r="N14" s="231"/>
      <c r="O14" s="231"/>
      <c r="P14" s="231"/>
      <c r="Q14" s="231"/>
      <c r="R14" s="231"/>
      <c r="S14" s="231"/>
      <c r="T14" s="231"/>
      <c r="U14" s="231"/>
      <c r="V14" s="231"/>
      <c r="W14" s="231"/>
    </row>
  </sheetData>
  <sheetProtection/>
  <mergeCells count="10">
    <mergeCell ref="A2:W2"/>
    <mergeCell ref="A5:B5"/>
    <mergeCell ref="C5:C6"/>
    <mergeCell ref="D5:F5"/>
    <mergeCell ref="G5:H5"/>
    <mergeCell ref="I5:M5"/>
    <mergeCell ref="N5:O5"/>
    <mergeCell ref="P5:S5"/>
    <mergeCell ref="T5:W5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37.00390625" style="0" customWidth="1"/>
    <col min="3" max="3" width="28.8515625" style="0" customWidth="1"/>
    <col min="4" max="4" width="17.28125" style="0" customWidth="1"/>
    <col min="5" max="5" width="9.140625" style="0" customWidth="1"/>
  </cols>
  <sheetData>
    <row r="1" ht="12.75" customHeight="1">
      <c r="A1" s="1" t="s">
        <v>606</v>
      </c>
    </row>
    <row r="2" spans="1:4" ht="36.75" customHeight="1">
      <c r="A2" s="260" t="s">
        <v>607</v>
      </c>
      <c r="B2" s="300"/>
      <c r="C2" s="300"/>
      <c r="D2" s="300"/>
    </row>
    <row r="3" ht="12.75" customHeight="1"/>
    <row r="4" ht="12.75" customHeight="1"/>
    <row r="5" spans="1:4" ht="30" customHeight="1">
      <c r="A5" s="48" t="s">
        <v>608</v>
      </c>
      <c r="B5" s="48" t="s">
        <v>609</v>
      </c>
      <c r="C5" s="48" t="s">
        <v>610</v>
      </c>
      <c r="D5" s="48" t="s">
        <v>611</v>
      </c>
    </row>
    <row r="6" spans="1:4" ht="18" customHeight="1">
      <c r="A6" s="237"/>
      <c r="B6" s="237"/>
      <c r="C6" s="237"/>
      <c r="D6" s="238"/>
    </row>
  </sheetData>
  <sheetProtection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"/>
  <sheetViews>
    <sheetView showGridLines="0" showZeros="0" zoomScalePageLayoutView="0" workbookViewId="0" topLeftCell="A1">
      <selection activeCell="U11" sqref="U11"/>
    </sheetView>
  </sheetViews>
  <sheetFormatPr defaultColWidth="9.140625" defaultRowHeight="12.75"/>
  <cols>
    <col min="1" max="1" width="6.00390625" style="0" customWidth="1"/>
    <col min="2" max="2" width="8.140625" style="0" customWidth="1"/>
    <col min="3" max="3" width="11.00390625" style="0" customWidth="1"/>
    <col min="4" max="4" width="12.140625" style="0" customWidth="1"/>
    <col min="5" max="5" width="12.00390625" style="0" customWidth="1"/>
    <col min="6" max="6" width="10.28125" style="0" customWidth="1"/>
    <col min="7" max="7" width="3.421875" style="0" customWidth="1"/>
    <col min="8" max="8" width="2.28125" style="0" customWidth="1"/>
    <col min="9" max="9" width="3.7109375" style="0" customWidth="1"/>
    <col min="10" max="10" width="11.00390625" style="0" customWidth="1"/>
    <col min="11" max="11" width="10.140625" style="0" customWidth="1"/>
    <col min="12" max="12" width="3.140625" style="0" customWidth="1"/>
    <col min="13" max="13" width="4.00390625" style="0" customWidth="1"/>
    <col min="14" max="14" width="3.7109375" style="0" customWidth="1"/>
    <col min="15" max="15" width="3.28125" style="0" customWidth="1"/>
    <col min="16" max="16" width="2.8515625" style="0" customWidth="1"/>
    <col min="17" max="17" width="13.00390625" style="0" customWidth="1"/>
    <col min="18" max="18" width="6.8515625" style="0" customWidth="1"/>
    <col min="19" max="19" width="9.140625" style="0" customWidth="1"/>
  </cols>
  <sheetData>
    <row r="1" spans="1:18" ht="18" customHeight="1">
      <c r="A1" s="6"/>
      <c r="B1" s="42"/>
      <c r="C1" s="43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3"/>
      <c r="P1" s="43"/>
      <c r="Q1" s="43"/>
      <c r="R1" s="44"/>
    </row>
    <row r="2" spans="1:18" ht="33.75" customHeight="1">
      <c r="A2" s="248" t="s">
        <v>90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45"/>
    </row>
    <row r="3" spans="1:18" ht="18" customHeight="1">
      <c r="A3" s="46"/>
      <c r="B3" s="47"/>
      <c r="C3" s="4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3"/>
      <c r="P3" s="249" t="s">
        <v>27</v>
      </c>
      <c r="Q3" s="249"/>
      <c r="R3" s="44"/>
    </row>
    <row r="4" spans="1:18" ht="26.25" customHeight="1">
      <c r="A4" s="247" t="s">
        <v>91</v>
      </c>
      <c r="B4" s="243" t="s">
        <v>92</v>
      </c>
      <c r="C4" s="244" t="s">
        <v>93</v>
      </c>
      <c r="D4" s="244" t="s">
        <v>94</v>
      </c>
      <c r="E4" s="245" t="s">
        <v>95</v>
      </c>
      <c r="F4" s="245"/>
      <c r="G4" s="245" t="s">
        <v>96</v>
      </c>
      <c r="H4" s="245" t="s">
        <v>95</v>
      </c>
      <c r="I4" s="245"/>
      <c r="J4" s="244" t="s">
        <v>97</v>
      </c>
      <c r="K4" s="50" t="s">
        <v>95</v>
      </c>
      <c r="L4" s="246" t="s">
        <v>98</v>
      </c>
      <c r="M4" s="244" t="s">
        <v>99</v>
      </c>
      <c r="N4" s="244" t="s">
        <v>100</v>
      </c>
      <c r="O4" s="244" t="s">
        <v>101</v>
      </c>
      <c r="P4" s="244" t="s">
        <v>102</v>
      </c>
      <c r="Q4" s="244" t="s">
        <v>103</v>
      </c>
      <c r="R4" s="44"/>
    </row>
    <row r="5" spans="1:18" ht="23.25" customHeight="1">
      <c r="A5" s="247"/>
      <c r="B5" s="243"/>
      <c r="C5" s="244"/>
      <c r="D5" s="244"/>
      <c r="E5" s="245" t="s">
        <v>104</v>
      </c>
      <c r="F5" s="245" t="s">
        <v>105</v>
      </c>
      <c r="G5" s="245"/>
      <c r="H5" s="245" t="s">
        <v>104</v>
      </c>
      <c r="I5" s="245" t="s">
        <v>105</v>
      </c>
      <c r="J5" s="244"/>
      <c r="K5" s="244" t="s">
        <v>106</v>
      </c>
      <c r="L5" s="244"/>
      <c r="M5" s="244"/>
      <c r="N5" s="244"/>
      <c r="O5" s="244"/>
      <c r="P5" s="244"/>
      <c r="Q5" s="244"/>
      <c r="R5" s="44"/>
    </row>
    <row r="6" spans="1:18" ht="23.25" customHeight="1">
      <c r="A6" s="247"/>
      <c r="B6" s="243"/>
      <c r="C6" s="244"/>
      <c r="D6" s="244"/>
      <c r="E6" s="245"/>
      <c r="F6" s="245"/>
      <c r="G6" s="245"/>
      <c r="H6" s="245"/>
      <c r="I6" s="245"/>
      <c r="J6" s="244"/>
      <c r="K6" s="244"/>
      <c r="L6" s="244"/>
      <c r="M6" s="244"/>
      <c r="N6" s="244"/>
      <c r="O6" s="244"/>
      <c r="P6" s="244"/>
      <c r="Q6" s="244"/>
      <c r="R6" s="44"/>
    </row>
    <row r="7" spans="1:18" ht="27.75" customHeight="1">
      <c r="A7" s="247"/>
      <c r="B7" s="243"/>
      <c r="C7" s="244"/>
      <c r="D7" s="244"/>
      <c r="E7" s="245"/>
      <c r="F7" s="245"/>
      <c r="G7" s="245"/>
      <c r="H7" s="245"/>
      <c r="I7" s="245"/>
      <c r="J7" s="244"/>
      <c r="K7" s="244"/>
      <c r="L7" s="244"/>
      <c r="M7" s="244"/>
      <c r="N7" s="244"/>
      <c r="O7" s="244"/>
      <c r="P7" s="244"/>
      <c r="Q7" s="244"/>
      <c r="R7" s="44"/>
    </row>
    <row r="8" spans="1:18" ht="19.5" customHeight="1">
      <c r="A8" s="52" t="s">
        <v>107</v>
      </c>
      <c r="B8" s="53" t="s">
        <v>107</v>
      </c>
      <c r="C8" s="53">
        <v>1</v>
      </c>
      <c r="D8" s="53">
        <f aca="true" t="shared" si="0" ref="D8:Q8">C8+1</f>
        <v>2</v>
      </c>
      <c r="E8" s="53">
        <f t="shared" si="0"/>
        <v>3</v>
      </c>
      <c r="F8" s="53">
        <f t="shared" si="0"/>
        <v>4</v>
      </c>
      <c r="G8" s="53">
        <f t="shared" si="0"/>
        <v>5</v>
      </c>
      <c r="H8" s="53">
        <f t="shared" si="0"/>
        <v>6</v>
      </c>
      <c r="I8" s="53">
        <f t="shared" si="0"/>
        <v>7</v>
      </c>
      <c r="J8" s="53">
        <f t="shared" si="0"/>
        <v>8</v>
      </c>
      <c r="K8" s="53">
        <f t="shared" si="0"/>
        <v>9</v>
      </c>
      <c r="L8" s="53">
        <f t="shared" si="0"/>
        <v>10</v>
      </c>
      <c r="M8" s="53">
        <f t="shared" si="0"/>
        <v>11</v>
      </c>
      <c r="N8" s="53">
        <f t="shared" si="0"/>
        <v>12</v>
      </c>
      <c r="O8" s="53">
        <f t="shared" si="0"/>
        <v>13</v>
      </c>
      <c r="P8" s="53">
        <f t="shared" si="0"/>
        <v>14</v>
      </c>
      <c r="Q8" s="53">
        <f t="shared" si="0"/>
        <v>15</v>
      </c>
      <c r="R8" s="44"/>
    </row>
    <row r="9" spans="1:18" ht="39" customHeight="1">
      <c r="A9" s="54" t="s">
        <v>108</v>
      </c>
      <c r="B9" s="55" t="s">
        <v>109</v>
      </c>
      <c r="C9" s="56">
        <v>15944.21</v>
      </c>
      <c r="D9" s="56">
        <v>12634.21</v>
      </c>
      <c r="E9" s="56">
        <v>11157.21</v>
      </c>
      <c r="F9" s="56">
        <v>1477</v>
      </c>
      <c r="G9" s="56"/>
      <c r="H9" s="56"/>
      <c r="I9" s="56"/>
      <c r="J9" s="56">
        <v>3310</v>
      </c>
      <c r="K9" s="56">
        <v>3310</v>
      </c>
      <c r="L9" s="56"/>
      <c r="M9" s="56"/>
      <c r="N9" s="56"/>
      <c r="O9" s="56"/>
      <c r="P9" s="56"/>
      <c r="Q9" s="56"/>
      <c r="R9" s="57"/>
    </row>
    <row r="10" spans="1:18" ht="39" customHeight="1">
      <c r="A10" s="54"/>
      <c r="B10" s="55" t="s">
        <v>110</v>
      </c>
      <c r="C10" s="56">
        <v>15944.21</v>
      </c>
      <c r="D10" s="56">
        <v>12634.21</v>
      </c>
      <c r="E10" s="56">
        <v>11157.21</v>
      </c>
      <c r="F10" s="56">
        <v>1477</v>
      </c>
      <c r="G10" s="56"/>
      <c r="H10" s="56"/>
      <c r="I10" s="56"/>
      <c r="J10" s="56">
        <v>3310</v>
      </c>
      <c r="K10" s="56">
        <v>3310</v>
      </c>
      <c r="L10" s="56"/>
      <c r="M10" s="56"/>
      <c r="N10" s="56"/>
      <c r="O10" s="56"/>
      <c r="P10" s="56"/>
      <c r="Q10" s="56"/>
      <c r="R10" s="44"/>
    </row>
    <row r="11" spans="1:17" ht="39" customHeight="1">
      <c r="A11" s="58" t="s">
        <v>111</v>
      </c>
      <c r="B11" s="59" t="s">
        <v>112</v>
      </c>
      <c r="C11" s="20">
        <v>15944.21</v>
      </c>
      <c r="D11" s="20">
        <v>12634.21</v>
      </c>
      <c r="E11" s="20">
        <v>11157.21</v>
      </c>
      <c r="F11" s="20">
        <v>1477</v>
      </c>
      <c r="G11" s="20"/>
      <c r="H11" s="20"/>
      <c r="I11" s="20"/>
      <c r="J11" s="20">
        <v>3310</v>
      </c>
      <c r="K11" s="20">
        <v>3310</v>
      </c>
      <c r="L11" s="20"/>
      <c r="M11" s="20"/>
      <c r="N11" s="20"/>
      <c r="O11" s="20"/>
      <c r="P11" s="20"/>
      <c r="Q11" s="20"/>
    </row>
  </sheetData>
  <sheetProtection/>
  <mergeCells count="67">
    <mergeCell ref="A2:Q2"/>
    <mergeCell ref="P3:Q3"/>
    <mergeCell ref="A4:A7"/>
    <mergeCell ref="B4:B7"/>
    <mergeCell ref="C4:C7"/>
    <mergeCell ref="D4:D7"/>
    <mergeCell ref="E4:F4"/>
    <mergeCell ref="G4:G7"/>
    <mergeCell ref="H4:I4"/>
    <mergeCell ref="J4:J7"/>
    <mergeCell ref="L4:L7"/>
    <mergeCell ref="M4:M7"/>
    <mergeCell ref="N4:N7"/>
    <mergeCell ref="O4:O7"/>
    <mergeCell ref="P4:P7"/>
    <mergeCell ref="Q4:Q7"/>
    <mergeCell ref="E5:E7"/>
    <mergeCell ref="F5:F7"/>
    <mergeCell ref="H5:H7"/>
    <mergeCell ref="I5:I7"/>
    <mergeCell ref="K5:K7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PageLayoutView="0" workbookViewId="0" topLeftCell="D4">
      <selection activeCell="A1" sqref="A1"/>
    </sheetView>
  </sheetViews>
  <sheetFormatPr defaultColWidth="9.140625" defaultRowHeight="12.75"/>
  <cols>
    <col min="1" max="1" width="5.140625" style="0" customWidth="1"/>
    <col min="2" max="3" width="4.8515625" style="0" customWidth="1"/>
    <col min="4" max="4" width="6.7109375" style="0" customWidth="1"/>
    <col min="5" max="5" width="15.57421875" style="0" customWidth="1"/>
    <col min="6" max="6" width="11.8515625" style="0" customWidth="1"/>
    <col min="7" max="7" width="12.7109375" style="0" customWidth="1"/>
    <col min="8" max="8" width="10.8515625" style="0" customWidth="1"/>
    <col min="9" max="9" width="10.7109375" style="0" customWidth="1"/>
    <col min="10" max="10" width="3.140625" style="0" customWidth="1"/>
    <col min="11" max="11" width="2.57421875" style="0" customWidth="1"/>
    <col min="12" max="12" width="3.00390625" style="0" customWidth="1"/>
    <col min="13" max="13" width="10.421875" style="0" customWidth="1"/>
    <col min="14" max="14" width="11.421875" style="0" customWidth="1"/>
    <col min="15" max="17" width="8.28125" style="0" customWidth="1"/>
    <col min="18" max="18" width="7.140625" style="0" customWidth="1"/>
    <col min="19" max="19" width="12.140625" style="0" customWidth="1"/>
    <col min="20" max="20" width="9.8515625" style="0" customWidth="1"/>
    <col min="21" max="21" width="6.8515625" style="0" customWidth="1"/>
    <col min="22" max="22" width="9.140625" style="0" customWidth="1"/>
  </cols>
  <sheetData>
    <row r="1" spans="1:21" ht="18" customHeight="1">
      <c r="A1" s="60"/>
      <c r="B1" s="46"/>
      <c r="C1" s="44"/>
      <c r="D1" s="46"/>
      <c r="E1" s="47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3"/>
      <c r="S1" s="43"/>
      <c r="T1" s="43"/>
      <c r="U1" s="44"/>
    </row>
    <row r="2" spans="1:21" ht="33.75" customHeight="1">
      <c r="A2" s="248" t="s">
        <v>113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46"/>
    </row>
    <row r="3" spans="1:21" ht="18" customHeight="1">
      <c r="A3" s="44"/>
      <c r="B3" s="46"/>
      <c r="C3" s="44"/>
      <c r="D3" s="46"/>
      <c r="E3" s="47"/>
      <c r="F3" s="43"/>
      <c r="G3" s="43"/>
      <c r="H3" s="44"/>
      <c r="I3" s="44"/>
      <c r="J3" s="44"/>
      <c r="K3" s="44"/>
      <c r="L3" s="44"/>
      <c r="M3" s="44"/>
      <c r="N3" s="44"/>
      <c r="O3" s="44"/>
      <c r="P3" s="44"/>
      <c r="Q3" s="44"/>
      <c r="R3" s="43"/>
      <c r="S3" s="249" t="s">
        <v>27</v>
      </c>
      <c r="T3" s="249"/>
      <c r="U3" s="44"/>
    </row>
    <row r="4" spans="1:21" ht="26.25" customHeight="1">
      <c r="A4" s="247" t="s">
        <v>114</v>
      </c>
      <c r="B4" s="247"/>
      <c r="C4" s="247"/>
      <c r="D4" s="251" t="s">
        <v>115</v>
      </c>
      <c r="E4" s="244" t="s">
        <v>116</v>
      </c>
      <c r="F4" s="244" t="s">
        <v>93</v>
      </c>
      <c r="G4" s="244" t="s">
        <v>94</v>
      </c>
      <c r="H4" s="245" t="s">
        <v>95</v>
      </c>
      <c r="I4" s="245"/>
      <c r="J4" s="245" t="s">
        <v>96</v>
      </c>
      <c r="K4" s="245" t="s">
        <v>95</v>
      </c>
      <c r="L4" s="245"/>
      <c r="M4" s="244" t="s">
        <v>97</v>
      </c>
      <c r="N4" s="50" t="s">
        <v>95</v>
      </c>
      <c r="O4" s="246" t="s">
        <v>98</v>
      </c>
      <c r="P4" s="244" t="s">
        <v>99</v>
      </c>
      <c r="Q4" s="244" t="s">
        <v>100</v>
      </c>
      <c r="R4" s="244" t="s">
        <v>101</v>
      </c>
      <c r="S4" s="244" t="s">
        <v>102</v>
      </c>
      <c r="T4" s="244" t="s">
        <v>103</v>
      </c>
      <c r="U4" s="44"/>
    </row>
    <row r="5" spans="1:21" ht="23.25" customHeight="1">
      <c r="A5" s="247"/>
      <c r="B5" s="247"/>
      <c r="C5" s="247"/>
      <c r="D5" s="251"/>
      <c r="E5" s="244"/>
      <c r="F5" s="244"/>
      <c r="G5" s="244"/>
      <c r="H5" s="245" t="s">
        <v>104</v>
      </c>
      <c r="I5" s="245" t="s">
        <v>105</v>
      </c>
      <c r="J5" s="245"/>
      <c r="K5" s="245" t="s">
        <v>104</v>
      </c>
      <c r="L5" s="245" t="s">
        <v>105</v>
      </c>
      <c r="M5" s="244"/>
      <c r="N5" s="244" t="s">
        <v>106</v>
      </c>
      <c r="O5" s="244"/>
      <c r="P5" s="244"/>
      <c r="Q5" s="244"/>
      <c r="R5" s="244"/>
      <c r="S5" s="244"/>
      <c r="T5" s="244"/>
      <c r="U5" s="44"/>
    </row>
    <row r="6" spans="1:21" ht="23.25" customHeight="1">
      <c r="A6" s="250" t="s">
        <v>117</v>
      </c>
      <c r="B6" s="250" t="s">
        <v>118</v>
      </c>
      <c r="C6" s="250" t="s">
        <v>119</v>
      </c>
      <c r="D6" s="251"/>
      <c r="E6" s="244"/>
      <c r="F6" s="244"/>
      <c r="G6" s="244"/>
      <c r="H6" s="245"/>
      <c r="I6" s="245"/>
      <c r="J6" s="245"/>
      <c r="K6" s="245"/>
      <c r="L6" s="245"/>
      <c r="M6" s="244"/>
      <c r="N6" s="244"/>
      <c r="O6" s="244"/>
      <c r="P6" s="244"/>
      <c r="Q6" s="244"/>
      <c r="R6" s="244"/>
      <c r="S6" s="244"/>
      <c r="T6" s="244"/>
      <c r="U6" s="44"/>
    </row>
    <row r="7" spans="1:21" ht="33" customHeight="1">
      <c r="A7" s="250"/>
      <c r="B7" s="250"/>
      <c r="C7" s="250"/>
      <c r="D7" s="251"/>
      <c r="E7" s="244"/>
      <c r="F7" s="244"/>
      <c r="G7" s="244"/>
      <c r="H7" s="245"/>
      <c r="I7" s="245"/>
      <c r="J7" s="245"/>
      <c r="K7" s="245"/>
      <c r="L7" s="245"/>
      <c r="M7" s="244"/>
      <c r="N7" s="244"/>
      <c r="O7" s="244"/>
      <c r="P7" s="244"/>
      <c r="Q7" s="244"/>
      <c r="R7" s="244"/>
      <c r="S7" s="244"/>
      <c r="T7" s="244"/>
      <c r="U7" s="44"/>
    </row>
    <row r="8" spans="1:21" ht="21.75" customHeight="1">
      <c r="A8" s="62" t="s">
        <v>107</v>
      </c>
      <c r="B8" s="52" t="s">
        <v>107</v>
      </c>
      <c r="C8" s="63" t="s">
        <v>107</v>
      </c>
      <c r="D8" s="52" t="s">
        <v>107</v>
      </c>
      <c r="E8" s="53" t="s">
        <v>107</v>
      </c>
      <c r="F8" s="53">
        <v>1</v>
      </c>
      <c r="G8" s="53">
        <f aca="true" t="shared" si="0" ref="G8:T8">F8+1</f>
        <v>2</v>
      </c>
      <c r="H8" s="53">
        <f t="shared" si="0"/>
        <v>3</v>
      </c>
      <c r="I8" s="53">
        <f t="shared" si="0"/>
        <v>4</v>
      </c>
      <c r="J8" s="53">
        <f t="shared" si="0"/>
        <v>5</v>
      </c>
      <c r="K8" s="53">
        <f t="shared" si="0"/>
        <v>6</v>
      </c>
      <c r="L8" s="53">
        <f t="shared" si="0"/>
        <v>7</v>
      </c>
      <c r="M8" s="53">
        <f t="shared" si="0"/>
        <v>8</v>
      </c>
      <c r="N8" s="53">
        <f t="shared" si="0"/>
        <v>9</v>
      </c>
      <c r="O8" s="53">
        <f t="shared" si="0"/>
        <v>10</v>
      </c>
      <c r="P8" s="53">
        <f t="shared" si="0"/>
        <v>11</v>
      </c>
      <c r="Q8" s="53">
        <f t="shared" si="0"/>
        <v>12</v>
      </c>
      <c r="R8" s="53">
        <f t="shared" si="0"/>
        <v>13</v>
      </c>
      <c r="S8" s="53">
        <f t="shared" si="0"/>
        <v>14</v>
      </c>
      <c r="T8" s="53">
        <f t="shared" si="0"/>
        <v>15</v>
      </c>
      <c r="U8" s="44"/>
    </row>
    <row r="9" spans="1:21" ht="24.75" customHeight="1">
      <c r="A9" s="64" t="s">
        <v>108</v>
      </c>
      <c r="B9" s="64" t="s">
        <v>108</v>
      </c>
      <c r="C9" s="64" t="s">
        <v>108</v>
      </c>
      <c r="D9" s="65" t="s">
        <v>108</v>
      </c>
      <c r="E9" s="66" t="s">
        <v>109</v>
      </c>
      <c r="F9" s="56">
        <v>15944.21</v>
      </c>
      <c r="G9" s="56">
        <v>12634.21</v>
      </c>
      <c r="H9" s="56">
        <v>11157.21</v>
      </c>
      <c r="I9" s="67">
        <v>1477</v>
      </c>
      <c r="J9" s="68"/>
      <c r="K9" s="69"/>
      <c r="L9" s="68"/>
      <c r="M9" s="67">
        <v>3310</v>
      </c>
      <c r="N9" s="56">
        <v>3310</v>
      </c>
      <c r="O9" s="70"/>
      <c r="P9" s="67"/>
      <c r="Q9" s="67"/>
      <c r="R9" s="67"/>
      <c r="S9" s="68"/>
      <c r="T9" s="71"/>
      <c r="U9" s="57"/>
    </row>
    <row r="10" spans="1:21" ht="24.75" customHeight="1">
      <c r="A10" s="64"/>
      <c r="B10" s="64"/>
      <c r="C10" s="64"/>
      <c r="D10" s="65"/>
      <c r="E10" s="66" t="s">
        <v>110</v>
      </c>
      <c r="F10" s="56">
        <v>15944.21</v>
      </c>
      <c r="G10" s="56">
        <v>12634.21</v>
      </c>
      <c r="H10" s="56">
        <v>11157.21</v>
      </c>
      <c r="I10" s="67">
        <v>1477</v>
      </c>
      <c r="J10" s="68"/>
      <c r="K10" s="69"/>
      <c r="L10" s="68"/>
      <c r="M10" s="67">
        <v>3310</v>
      </c>
      <c r="N10" s="56">
        <v>3310</v>
      </c>
      <c r="O10" s="70"/>
      <c r="P10" s="67"/>
      <c r="Q10" s="67"/>
      <c r="R10" s="67"/>
      <c r="S10" s="68"/>
      <c r="T10" s="71"/>
      <c r="U10" s="44"/>
    </row>
    <row r="11" spans="1:20" ht="24.75" customHeight="1">
      <c r="A11" s="64"/>
      <c r="B11" s="64"/>
      <c r="C11" s="64"/>
      <c r="D11" s="65"/>
      <c r="E11" s="66" t="s">
        <v>112</v>
      </c>
      <c r="F11" s="56">
        <v>15944.21</v>
      </c>
      <c r="G11" s="56">
        <v>12634.21</v>
      </c>
      <c r="H11" s="56">
        <v>11157.21</v>
      </c>
      <c r="I11" s="67">
        <v>1477</v>
      </c>
      <c r="J11" s="68"/>
      <c r="K11" s="69"/>
      <c r="L11" s="68"/>
      <c r="M11" s="67">
        <v>3310</v>
      </c>
      <c r="N11" s="56">
        <v>3310</v>
      </c>
      <c r="O11" s="70"/>
      <c r="P11" s="67"/>
      <c r="Q11" s="67"/>
      <c r="R11" s="67"/>
      <c r="S11" s="68"/>
      <c r="T11" s="71"/>
    </row>
    <row r="12" spans="1:20" ht="24.75" customHeight="1">
      <c r="A12" s="72" t="s">
        <v>120</v>
      </c>
      <c r="B12" s="72" t="s">
        <v>121</v>
      </c>
      <c r="C12" s="72" t="s">
        <v>122</v>
      </c>
      <c r="D12" s="73" t="s">
        <v>111</v>
      </c>
      <c r="E12" s="59" t="s">
        <v>123</v>
      </c>
      <c r="F12" s="20">
        <v>31</v>
      </c>
      <c r="G12" s="20">
        <v>31</v>
      </c>
      <c r="H12" s="20">
        <v>31</v>
      </c>
      <c r="I12" s="74"/>
      <c r="J12" s="75"/>
      <c r="K12" s="75"/>
      <c r="L12" s="75"/>
      <c r="M12" s="74"/>
      <c r="N12" s="20"/>
      <c r="O12" s="76"/>
      <c r="P12" s="74"/>
      <c r="Q12" s="74"/>
      <c r="R12" s="74"/>
      <c r="S12" s="75"/>
      <c r="T12" s="77"/>
    </row>
    <row r="13" spans="1:20" ht="24.75" customHeight="1">
      <c r="A13" s="72" t="s">
        <v>124</v>
      </c>
      <c r="B13" s="72" t="s">
        <v>125</v>
      </c>
      <c r="C13" s="72" t="s">
        <v>126</v>
      </c>
      <c r="D13" s="73" t="s">
        <v>111</v>
      </c>
      <c r="E13" s="59" t="s">
        <v>127</v>
      </c>
      <c r="F13" s="20">
        <v>13563.46</v>
      </c>
      <c r="G13" s="20">
        <v>11088.46</v>
      </c>
      <c r="H13" s="20">
        <v>9611.46</v>
      </c>
      <c r="I13" s="74">
        <v>1477</v>
      </c>
      <c r="J13" s="75"/>
      <c r="K13" s="75"/>
      <c r="L13" s="75"/>
      <c r="M13" s="74">
        <v>2475</v>
      </c>
      <c r="N13" s="20">
        <v>2475</v>
      </c>
      <c r="O13" s="76"/>
      <c r="P13" s="74"/>
      <c r="Q13" s="74"/>
      <c r="R13" s="74"/>
      <c r="S13" s="75"/>
      <c r="T13" s="77"/>
    </row>
    <row r="14" spans="1:20" ht="24.75" customHeight="1">
      <c r="A14" s="72" t="s">
        <v>124</v>
      </c>
      <c r="B14" s="72" t="s">
        <v>128</v>
      </c>
      <c r="C14" s="72" t="s">
        <v>125</v>
      </c>
      <c r="D14" s="73" t="s">
        <v>111</v>
      </c>
      <c r="E14" s="59" t="s">
        <v>129</v>
      </c>
      <c r="F14" s="20">
        <v>143.2</v>
      </c>
      <c r="G14" s="20">
        <v>143.2</v>
      </c>
      <c r="H14" s="20">
        <v>143.2</v>
      </c>
      <c r="I14" s="74"/>
      <c r="J14" s="75"/>
      <c r="K14" s="75"/>
      <c r="L14" s="75"/>
      <c r="M14" s="74"/>
      <c r="N14" s="20"/>
      <c r="O14" s="76"/>
      <c r="P14" s="74"/>
      <c r="Q14" s="74"/>
      <c r="R14" s="74"/>
      <c r="S14" s="75"/>
      <c r="T14" s="77"/>
    </row>
    <row r="15" spans="1:20" ht="24.75" customHeight="1">
      <c r="A15" s="72" t="s">
        <v>130</v>
      </c>
      <c r="B15" s="72" t="s">
        <v>126</v>
      </c>
      <c r="C15" s="72" t="s">
        <v>125</v>
      </c>
      <c r="D15" s="73" t="s">
        <v>111</v>
      </c>
      <c r="E15" s="59" t="s">
        <v>131</v>
      </c>
      <c r="F15" s="20">
        <v>366.55</v>
      </c>
      <c r="G15" s="20">
        <v>201.55</v>
      </c>
      <c r="H15" s="20">
        <v>201.55</v>
      </c>
      <c r="I15" s="74"/>
      <c r="J15" s="75"/>
      <c r="K15" s="75"/>
      <c r="L15" s="75"/>
      <c r="M15" s="74">
        <v>165</v>
      </c>
      <c r="N15" s="20">
        <v>165</v>
      </c>
      <c r="O15" s="76"/>
      <c r="P15" s="74"/>
      <c r="Q15" s="74"/>
      <c r="R15" s="74"/>
      <c r="S15" s="75"/>
      <c r="T15" s="77"/>
    </row>
    <row r="16" spans="1:20" ht="24.75" customHeight="1">
      <c r="A16" s="72" t="s">
        <v>130</v>
      </c>
      <c r="B16" s="72" t="s">
        <v>126</v>
      </c>
      <c r="C16" s="72" t="s">
        <v>126</v>
      </c>
      <c r="D16" s="73" t="s">
        <v>111</v>
      </c>
      <c r="E16" s="59" t="s">
        <v>132</v>
      </c>
      <c r="F16" s="20">
        <v>200</v>
      </c>
      <c r="G16" s="20">
        <v>200</v>
      </c>
      <c r="H16" s="20">
        <v>200</v>
      </c>
      <c r="I16" s="74"/>
      <c r="J16" s="75"/>
      <c r="K16" s="75"/>
      <c r="L16" s="75"/>
      <c r="M16" s="74"/>
      <c r="N16" s="20"/>
      <c r="O16" s="76"/>
      <c r="P16" s="74"/>
      <c r="Q16" s="74"/>
      <c r="R16" s="74"/>
      <c r="S16" s="75"/>
      <c r="T16" s="77"/>
    </row>
    <row r="17" spans="1:20" ht="24.75" customHeight="1">
      <c r="A17" s="72" t="s">
        <v>130</v>
      </c>
      <c r="B17" s="72" t="s">
        <v>126</v>
      </c>
      <c r="C17" s="72" t="s">
        <v>133</v>
      </c>
      <c r="D17" s="73" t="s">
        <v>111</v>
      </c>
      <c r="E17" s="59" t="s">
        <v>134</v>
      </c>
      <c r="F17" s="20">
        <v>200</v>
      </c>
      <c r="G17" s="20">
        <v>200</v>
      </c>
      <c r="H17" s="20">
        <v>200</v>
      </c>
      <c r="I17" s="74"/>
      <c r="J17" s="75"/>
      <c r="K17" s="75"/>
      <c r="L17" s="75"/>
      <c r="M17" s="74"/>
      <c r="N17" s="20"/>
      <c r="O17" s="76"/>
      <c r="P17" s="74"/>
      <c r="Q17" s="74"/>
      <c r="R17" s="74"/>
      <c r="S17" s="75"/>
      <c r="T17" s="77"/>
    </row>
    <row r="18" spans="1:20" ht="24.75" customHeight="1">
      <c r="A18" s="72" t="s">
        <v>135</v>
      </c>
      <c r="B18" s="72" t="s">
        <v>136</v>
      </c>
      <c r="C18" s="72" t="s">
        <v>125</v>
      </c>
      <c r="D18" s="73" t="s">
        <v>111</v>
      </c>
      <c r="E18" s="59" t="s">
        <v>137</v>
      </c>
      <c r="F18" s="20">
        <v>420</v>
      </c>
      <c r="G18" s="20">
        <v>230</v>
      </c>
      <c r="H18" s="20">
        <v>230</v>
      </c>
      <c r="I18" s="74"/>
      <c r="J18" s="75"/>
      <c r="K18" s="75"/>
      <c r="L18" s="75"/>
      <c r="M18" s="74">
        <v>190</v>
      </c>
      <c r="N18" s="20">
        <v>190</v>
      </c>
      <c r="O18" s="76"/>
      <c r="P18" s="74"/>
      <c r="Q18" s="74"/>
      <c r="R18" s="74"/>
      <c r="S18" s="75"/>
      <c r="T18" s="77"/>
    </row>
    <row r="19" spans="1:20" ht="24.75" customHeight="1">
      <c r="A19" s="72" t="s">
        <v>135</v>
      </c>
      <c r="B19" s="72" t="s">
        <v>136</v>
      </c>
      <c r="C19" s="72" t="s">
        <v>128</v>
      </c>
      <c r="D19" s="73" t="s">
        <v>111</v>
      </c>
      <c r="E19" s="59" t="s">
        <v>138</v>
      </c>
      <c r="F19" s="20">
        <v>280</v>
      </c>
      <c r="G19" s="20">
        <v>140</v>
      </c>
      <c r="H19" s="20">
        <v>140</v>
      </c>
      <c r="I19" s="74"/>
      <c r="J19" s="75"/>
      <c r="K19" s="75"/>
      <c r="L19" s="75"/>
      <c r="M19" s="74">
        <v>140</v>
      </c>
      <c r="N19" s="20">
        <v>140</v>
      </c>
      <c r="O19" s="76"/>
      <c r="P19" s="74"/>
      <c r="Q19" s="74"/>
      <c r="R19" s="74"/>
      <c r="S19" s="75"/>
      <c r="T19" s="77"/>
    </row>
    <row r="20" spans="1:20" ht="24.75" customHeight="1">
      <c r="A20" s="72" t="s">
        <v>139</v>
      </c>
      <c r="B20" s="72" t="s">
        <v>125</v>
      </c>
      <c r="C20" s="72" t="s">
        <v>140</v>
      </c>
      <c r="D20" s="73" t="s">
        <v>111</v>
      </c>
      <c r="E20" s="59" t="s">
        <v>141</v>
      </c>
      <c r="F20" s="20">
        <v>740</v>
      </c>
      <c r="G20" s="20">
        <v>400</v>
      </c>
      <c r="H20" s="20">
        <v>400</v>
      </c>
      <c r="I20" s="74"/>
      <c r="J20" s="75"/>
      <c r="K20" s="75"/>
      <c r="L20" s="75"/>
      <c r="M20" s="74">
        <v>340</v>
      </c>
      <c r="N20" s="20">
        <v>340</v>
      </c>
      <c r="O20" s="76"/>
      <c r="P20" s="74"/>
      <c r="Q20" s="74"/>
      <c r="R20" s="74"/>
      <c r="S20" s="75"/>
      <c r="T20" s="77"/>
    </row>
  </sheetData>
  <sheetProtection/>
  <mergeCells count="75">
    <mergeCell ref="A2:T2"/>
    <mergeCell ref="S3:T3"/>
    <mergeCell ref="A4:C5"/>
    <mergeCell ref="D4:D7"/>
    <mergeCell ref="E4:E7"/>
    <mergeCell ref="F4:F7"/>
    <mergeCell ref="G4:G7"/>
    <mergeCell ref="H4:I4"/>
    <mergeCell ref="J4:J7"/>
    <mergeCell ref="K4:L4"/>
    <mergeCell ref="O4:O7"/>
    <mergeCell ref="P4:P7"/>
    <mergeCell ref="Q4:Q7"/>
    <mergeCell ref="R4:R7"/>
    <mergeCell ref="S4:S7"/>
    <mergeCell ref="N5:N7"/>
    <mergeCell ref="T4:T7"/>
    <mergeCell ref="H5:H7"/>
    <mergeCell ref="M4:M7"/>
    <mergeCell ref="I5:I7"/>
    <mergeCell ref="L5:L7"/>
    <mergeCell ref="K5:K7"/>
    <mergeCell ref="A6:A7"/>
    <mergeCell ref="B6:B7"/>
    <mergeCell ref="C6:C7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421875" style="0" customWidth="1"/>
    <col min="4" max="4" width="7.28125" style="0" customWidth="1"/>
    <col min="5" max="5" width="17.421875" style="0" customWidth="1"/>
    <col min="6" max="6" width="11.140625" style="0" customWidth="1"/>
    <col min="7" max="7" width="11.421875" style="0" customWidth="1"/>
    <col min="8" max="8" width="11.57421875" style="0" customWidth="1"/>
    <col min="9" max="9" width="7.421875" style="0" customWidth="1"/>
    <col min="10" max="10" width="9.57421875" style="0" customWidth="1"/>
    <col min="11" max="11" width="3.7109375" style="0" customWidth="1"/>
    <col min="12" max="12" width="3.140625" style="0" customWidth="1"/>
    <col min="13" max="14" width="8.8515625" style="0" customWidth="1"/>
    <col min="15" max="15" width="10.57421875" style="0" customWidth="1"/>
    <col min="16" max="23" width="9.140625" style="0" customWidth="1"/>
  </cols>
  <sheetData>
    <row r="1" spans="1:22" ht="18" customHeight="1">
      <c r="A1" s="6"/>
      <c r="B1" s="12"/>
      <c r="C1" s="12"/>
      <c r="D1" s="12"/>
      <c r="E1" s="47"/>
      <c r="F1" s="12"/>
      <c r="G1" s="12"/>
      <c r="H1" s="12"/>
      <c r="I1" s="12"/>
      <c r="J1" s="12"/>
      <c r="K1" s="12"/>
      <c r="L1" s="12"/>
      <c r="M1" s="12"/>
      <c r="N1" s="12"/>
      <c r="O1" s="6"/>
      <c r="P1" s="6"/>
      <c r="Q1" s="6"/>
      <c r="R1" s="6"/>
      <c r="S1" s="6"/>
      <c r="T1" s="6"/>
      <c r="U1" s="6"/>
      <c r="V1" s="6"/>
    </row>
    <row r="2" spans="1:22" ht="30.75" customHeight="1">
      <c r="A2" s="254" t="s">
        <v>142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78"/>
      <c r="O2" s="79"/>
      <c r="P2" s="79"/>
      <c r="Q2" s="79"/>
      <c r="R2" s="79"/>
      <c r="S2" s="79"/>
      <c r="T2" s="80"/>
      <c r="U2" s="80"/>
      <c r="V2" s="80"/>
    </row>
    <row r="3" spans="2:22" ht="18" customHeight="1">
      <c r="B3" s="44"/>
      <c r="C3" s="44"/>
      <c r="D3" s="44"/>
      <c r="E3" s="47"/>
      <c r="F3" s="44"/>
      <c r="G3" s="44"/>
      <c r="H3" s="12"/>
      <c r="I3" s="12"/>
      <c r="J3" s="44"/>
      <c r="K3" s="44"/>
      <c r="M3" s="249" t="s">
        <v>27</v>
      </c>
      <c r="N3" s="249"/>
      <c r="P3" s="44"/>
      <c r="Q3" s="44"/>
      <c r="R3" s="44"/>
      <c r="S3" s="44"/>
      <c r="T3" s="44"/>
      <c r="U3" s="44"/>
      <c r="V3" s="44"/>
    </row>
    <row r="4" spans="1:22" ht="18" customHeight="1">
      <c r="A4" s="244" t="s">
        <v>114</v>
      </c>
      <c r="B4" s="244"/>
      <c r="C4" s="244"/>
      <c r="D4" s="244" t="s">
        <v>115</v>
      </c>
      <c r="E4" s="244" t="s">
        <v>116</v>
      </c>
      <c r="F4" s="253" t="s">
        <v>143</v>
      </c>
      <c r="G4" s="244" t="s">
        <v>144</v>
      </c>
      <c r="H4" s="244"/>
      <c r="I4" s="244"/>
      <c r="J4" s="244" t="s">
        <v>145</v>
      </c>
      <c r="K4" s="246" t="s">
        <v>146</v>
      </c>
      <c r="L4" s="244" t="s">
        <v>147</v>
      </c>
      <c r="M4" s="244" t="s">
        <v>148</v>
      </c>
      <c r="N4" s="244" t="s">
        <v>149</v>
      </c>
      <c r="O4" s="12"/>
      <c r="P4" s="44"/>
      <c r="Q4" s="44"/>
      <c r="R4" s="44"/>
      <c r="S4" s="44"/>
      <c r="T4" s="44"/>
      <c r="U4" s="44"/>
      <c r="V4" s="44"/>
    </row>
    <row r="5" spans="1:22" ht="18" customHeight="1">
      <c r="A5" s="244" t="s">
        <v>117</v>
      </c>
      <c r="B5" s="244" t="s">
        <v>118</v>
      </c>
      <c r="C5" s="244" t="s">
        <v>119</v>
      </c>
      <c r="D5" s="244"/>
      <c r="E5" s="244"/>
      <c r="F5" s="253"/>
      <c r="G5" s="244" t="s">
        <v>150</v>
      </c>
      <c r="H5" s="252" t="s">
        <v>151</v>
      </c>
      <c r="I5" s="253" t="s">
        <v>152</v>
      </c>
      <c r="J5" s="244"/>
      <c r="K5" s="246"/>
      <c r="L5" s="244"/>
      <c r="M5" s="244"/>
      <c r="N5" s="244"/>
      <c r="O5" s="12"/>
      <c r="P5" s="44"/>
      <c r="Q5" s="44"/>
      <c r="R5" s="44"/>
      <c r="S5" s="44"/>
      <c r="T5" s="44"/>
      <c r="U5" s="44"/>
      <c r="V5" s="44"/>
    </row>
    <row r="6" spans="1:22" ht="14.25" customHeight="1">
      <c r="A6" s="244"/>
      <c r="B6" s="244"/>
      <c r="C6" s="244"/>
      <c r="D6" s="244"/>
      <c r="E6" s="244"/>
      <c r="F6" s="253"/>
      <c r="G6" s="244"/>
      <c r="H6" s="252"/>
      <c r="I6" s="253"/>
      <c r="J6" s="244"/>
      <c r="K6" s="246"/>
      <c r="L6" s="244"/>
      <c r="M6" s="244"/>
      <c r="N6" s="244"/>
      <c r="O6" s="6"/>
      <c r="P6" s="6"/>
      <c r="Q6" s="6"/>
      <c r="R6" s="6"/>
      <c r="S6" s="6"/>
      <c r="T6" s="6"/>
      <c r="U6" s="6"/>
      <c r="V6" s="6"/>
    </row>
    <row r="7" spans="1:22" ht="22.5" customHeight="1">
      <c r="A7" s="53" t="s">
        <v>107</v>
      </c>
      <c r="B7" s="53" t="s">
        <v>107</v>
      </c>
      <c r="C7" s="53" t="s">
        <v>107</v>
      </c>
      <c r="D7" s="53" t="s">
        <v>107</v>
      </c>
      <c r="E7" s="53" t="s">
        <v>107</v>
      </c>
      <c r="F7" s="53">
        <v>1</v>
      </c>
      <c r="G7" s="82">
        <f aca="true" t="shared" si="0" ref="G7:M7">F7+1</f>
        <v>2</v>
      </c>
      <c r="H7" s="82">
        <f t="shared" si="0"/>
        <v>3</v>
      </c>
      <c r="I7" s="82">
        <f t="shared" si="0"/>
        <v>4</v>
      </c>
      <c r="J7" s="82">
        <f t="shared" si="0"/>
        <v>5</v>
      </c>
      <c r="K7" s="82">
        <f t="shared" si="0"/>
        <v>6</v>
      </c>
      <c r="L7" s="82">
        <f t="shared" si="0"/>
        <v>7</v>
      </c>
      <c r="M7" s="82">
        <f t="shared" si="0"/>
        <v>8</v>
      </c>
      <c r="N7" s="35">
        <v>9</v>
      </c>
      <c r="O7" s="6"/>
      <c r="P7" s="6"/>
      <c r="Q7" s="6"/>
      <c r="R7" s="6"/>
      <c r="S7" s="6"/>
      <c r="T7" s="6"/>
      <c r="U7" s="6"/>
      <c r="V7" s="6"/>
    </row>
    <row r="8" spans="1:22" ht="27" customHeight="1">
      <c r="A8" s="64" t="s">
        <v>108</v>
      </c>
      <c r="B8" s="64" t="s">
        <v>108</v>
      </c>
      <c r="C8" s="64" t="s">
        <v>108</v>
      </c>
      <c r="D8" s="65" t="s">
        <v>108</v>
      </c>
      <c r="E8" s="66" t="s">
        <v>109</v>
      </c>
      <c r="F8" s="71">
        <v>15944.21</v>
      </c>
      <c r="G8" s="71">
        <v>11390.91</v>
      </c>
      <c r="H8" s="70">
        <v>11096.91</v>
      </c>
      <c r="I8" s="67">
        <v>294</v>
      </c>
      <c r="J8" s="68">
        <v>4553.3</v>
      </c>
      <c r="K8" s="67"/>
      <c r="L8" s="69"/>
      <c r="M8" s="71"/>
      <c r="N8" s="71"/>
      <c r="O8" s="83"/>
      <c r="P8" s="83"/>
      <c r="Q8" s="83"/>
      <c r="R8" s="83"/>
      <c r="S8" s="83"/>
      <c r="T8" s="83"/>
      <c r="U8" s="83"/>
      <c r="V8" s="83"/>
    </row>
    <row r="9" spans="1:22" ht="27" customHeight="1">
      <c r="A9" s="64"/>
      <c r="B9" s="64"/>
      <c r="C9" s="64"/>
      <c r="D9" s="65"/>
      <c r="E9" s="66" t="s">
        <v>110</v>
      </c>
      <c r="F9" s="71">
        <v>15944.21</v>
      </c>
      <c r="G9" s="71">
        <v>11390.91</v>
      </c>
      <c r="H9" s="70">
        <v>11096.91</v>
      </c>
      <c r="I9" s="67">
        <v>294</v>
      </c>
      <c r="J9" s="68">
        <v>4553.3</v>
      </c>
      <c r="K9" s="67"/>
      <c r="L9" s="69"/>
      <c r="M9" s="71"/>
      <c r="N9" s="71"/>
      <c r="O9" s="6"/>
      <c r="P9" s="6"/>
      <c r="Q9" s="6"/>
      <c r="R9" s="6"/>
      <c r="S9" s="6"/>
      <c r="T9" s="6"/>
      <c r="U9" s="6"/>
      <c r="V9" s="6"/>
    </row>
    <row r="10" spans="1:22" ht="27" customHeight="1">
      <c r="A10" s="64"/>
      <c r="B10" s="64"/>
      <c r="C10" s="64"/>
      <c r="D10" s="65"/>
      <c r="E10" s="66" t="s">
        <v>112</v>
      </c>
      <c r="F10" s="71">
        <v>15944.21</v>
      </c>
      <c r="G10" s="71">
        <v>11390.91</v>
      </c>
      <c r="H10" s="70">
        <v>11096.91</v>
      </c>
      <c r="I10" s="67">
        <v>294</v>
      </c>
      <c r="J10" s="68">
        <v>4553.3</v>
      </c>
      <c r="K10" s="67"/>
      <c r="L10" s="69"/>
      <c r="M10" s="71"/>
      <c r="N10" s="71"/>
      <c r="O10" s="6"/>
      <c r="P10" s="6"/>
      <c r="Q10" s="6"/>
      <c r="R10" s="6"/>
      <c r="S10" s="6"/>
      <c r="T10" s="6"/>
      <c r="U10" s="6"/>
      <c r="V10" s="6"/>
    </row>
    <row r="11" spans="1:22" ht="27" customHeight="1">
      <c r="A11" s="72" t="s">
        <v>120</v>
      </c>
      <c r="B11" s="72" t="s">
        <v>121</v>
      </c>
      <c r="C11" s="72" t="s">
        <v>122</v>
      </c>
      <c r="D11" s="73" t="s">
        <v>111</v>
      </c>
      <c r="E11" s="59" t="s">
        <v>123</v>
      </c>
      <c r="F11" s="77">
        <v>31</v>
      </c>
      <c r="G11" s="77"/>
      <c r="H11" s="76"/>
      <c r="I11" s="74"/>
      <c r="J11" s="75">
        <v>31</v>
      </c>
      <c r="K11" s="74"/>
      <c r="L11" s="20"/>
      <c r="M11" s="77"/>
      <c r="N11" s="77"/>
      <c r="O11" s="6"/>
      <c r="P11" s="6"/>
      <c r="Q11" s="6"/>
      <c r="R11" s="6"/>
      <c r="S11" s="6"/>
      <c r="T11" s="6"/>
      <c r="U11" s="6"/>
      <c r="V11" s="6"/>
    </row>
    <row r="12" spans="1:22" ht="27" customHeight="1">
      <c r="A12" s="72" t="s">
        <v>124</v>
      </c>
      <c r="B12" s="72" t="s">
        <v>125</v>
      </c>
      <c r="C12" s="72" t="s">
        <v>126</v>
      </c>
      <c r="D12" s="73" t="s">
        <v>111</v>
      </c>
      <c r="E12" s="59" t="s">
        <v>127</v>
      </c>
      <c r="F12" s="77">
        <v>13563.46</v>
      </c>
      <c r="G12" s="77">
        <v>9184.36</v>
      </c>
      <c r="H12" s="76">
        <v>8890.36</v>
      </c>
      <c r="I12" s="74">
        <v>294</v>
      </c>
      <c r="J12" s="75">
        <v>4379.1</v>
      </c>
      <c r="K12" s="74"/>
      <c r="L12" s="20"/>
      <c r="M12" s="77"/>
      <c r="N12" s="77"/>
      <c r="O12" s="6"/>
      <c r="P12" s="6"/>
      <c r="Q12" s="6"/>
      <c r="R12" s="6"/>
      <c r="S12" s="6"/>
      <c r="T12" s="6"/>
      <c r="U12" s="6"/>
      <c r="V12" s="6"/>
    </row>
    <row r="13" spans="1:22" ht="27" customHeight="1">
      <c r="A13" s="72" t="s">
        <v>124</v>
      </c>
      <c r="B13" s="72" t="s">
        <v>128</v>
      </c>
      <c r="C13" s="72" t="s">
        <v>125</v>
      </c>
      <c r="D13" s="73" t="s">
        <v>111</v>
      </c>
      <c r="E13" s="59" t="s">
        <v>129</v>
      </c>
      <c r="F13" s="77">
        <v>143.2</v>
      </c>
      <c r="G13" s="77"/>
      <c r="H13" s="76"/>
      <c r="I13" s="74"/>
      <c r="J13" s="75">
        <v>143.2</v>
      </c>
      <c r="K13" s="74"/>
      <c r="L13" s="20"/>
      <c r="M13" s="77"/>
      <c r="N13" s="77"/>
      <c r="O13" s="6"/>
      <c r="P13" s="6"/>
      <c r="Q13" s="6"/>
      <c r="R13" s="6"/>
      <c r="S13" s="6"/>
      <c r="T13" s="6"/>
      <c r="U13" s="6"/>
      <c r="V13" s="6"/>
    </row>
    <row r="14" spans="1:22" ht="27" customHeight="1">
      <c r="A14" s="72" t="s">
        <v>130</v>
      </c>
      <c r="B14" s="72" t="s">
        <v>126</v>
      </c>
      <c r="C14" s="72" t="s">
        <v>125</v>
      </c>
      <c r="D14" s="73" t="s">
        <v>111</v>
      </c>
      <c r="E14" s="59" t="s">
        <v>131</v>
      </c>
      <c r="F14" s="77">
        <v>366.55</v>
      </c>
      <c r="G14" s="77">
        <v>366.55</v>
      </c>
      <c r="H14" s="76">
        <v>366.55</v>
      </c>
      <c r="I14" s="74"/>
      <c r="J14" s="75"/>
      <c r="K14" s="74"/>
      <c r="L14" s="20"/>
      <c r="M14" s="77"/>
      <c r="N14" s="77"/>
      <c r="O14" s="6"/>
      <c r="P14" s="6"/>
      <c r="Q14" s="6"/>
      <c r="R14" s="6"/>
      <c r="S14" s="6"/>
      <c r="T14" s="6"/>
      <c r="U14" s="6"/>
      <c r="V14" s="6"/>
    </row>
    <row r="15" spans="1:22" ht="27" customHeight="1">
      <c r="A15" s="72" t="s">
        <v>130</v>
      </c>
      <c r="B15" s="72" t="s">
        <v>126</v>
      </c>
      <c r="C15" s="72" t="s">
        <v>126</v>
      </c>
      <c r="D15" s="73" t="s">
        <v>111</v>
      </c>
      <c r="E15" s="59" t="s">
        <v>132</v>
      </c>
      <c r="F15" s="77">
        <v>200</v>
      </c>
      <c r="G15" s="77">
        <v>200</v>
      </c>
      <c r="H15" s="76">
        <v>200</v>
      </c>
      <c r="I15" s="74"/>
      <c r="J15" s="75"/>
      <c r="K15" s="74"/>
      <c r="L15" s="20"/>
      <c r="M15" s="77"/>
      <c r="N15" s="77"/>
      <c r="O15" s="6"/>
      <c r="P15" s="6"/>
      <c r="Q15" s="6"/>
      <c r="R15" s="6"/>
      <c r="S15" s="6"/>
      <c r="T15" s="6"/>
      <c r="U15" s="6"/>
      <c r="V15" s="6"/>
    </row>
    <row r="16" spans="1:22" ht="27" customHeight="1">
      <c r="A16" s="72" t="s">
        <v>130</v>
      </c>
      <c r="B16" s="72" t="s">
        <v>126</v>
      </c>
      <c r="C16" s="72" t="s">
        <v>133</v>
      </c>
      <c r="D16" s="73" t="s">
        <v>111</v>
      </c>
      <c r="E16" s="59" t="s">
        <v>134</v>
      </c>
      <c r="F16" s="77">
        <v>200</v>
      </c>
      <c r="G16" s="77">
        <v>200</v>
      </c>
      <c r="H16" s="76">
        <v>200</v>
      </c>
      <c r="I16" s="74"/>
      <c r="J16" s="75"/>
      <c r="K16" s="74"/>
      <c r="L16" s="20"/>
      <c r="M16" s="77"/>
      <c r="N16" s="77"/>
      <c r="O16" s="6"/>
      <c r="P16" s="6"/>
      <c r="Q16" s="6"/>
      <c r="R16" s="6"/>
      <c r="S16" s="6"/>
      <c r="T16" s="6"/>
      <c r="U16" s="6"/>
      <c r="V16" s="6"/>
    </row>
    <row r="17" spans="1:14" ht="27" customHeight="1">
      <c r="A17" s="72" t="s">
        <v>135</v>
      </c>
      <c r="B17" s="72" t="s">
        <v>136</v>
      </c>
      <c r="C17" s="72" t="s">
        <v>125</v>
      </c>
      <c r="D17" s="73" t="s">
        <v>111</v>
      </c>
      <c r="E17" s="59" t="s">
        <v>137</v>
      </c>
      <c r="F17" s="77">
        <v>420</v>
      </c>
      <c r="G17" s="77">
        <v>420</v>
      </c>
      <c r="H17" s="76">
        <v>420</v>
      </c>
      <c r="I17" s="74"/>
      <c r="J17" s="75"/>
      <c r="K17" s="74"/>
      <c r="L17" s="20"/>
      <c r="M17" s="77"/>
      <c r="N17" s="77"/>
    </row>
    <row r="18" spans="1:14" ht="27" customHeight="1">
      <c r="A18" s="72" t="s">
        <v>135</v>
      </c>
      <c r="B18" s="72" t="s">
        <v>136</v>
      </c>
      <c r="C18" s="72" t="s">
        <v>128</v>
      </c>
      <c r="D18" s="73" t="s">
        <v>111</v>
      </c>
      <c r="E18" s="59" t="s">
        <v>138</v>
      </c>
      <c r="F18" s="77">
        <v>280</v>
      </c>
      <c r="G18" s="77">
        <v>280</v>
      </c>
      <c r="H18" s="76">
        <v>280</v>
      </c>
      <c r="I18" s="74"/>
      <c r="J18" s="75"/>
      <c r="K18" s="74"/>
      <c r="L18" s="20"/>
      <c r="M18" s="77"/>
      <c r="N18" s="77"/>
    </row>
    <row r="19" spans="1:14" ht="27" customHeight="1">
      <c r="A19" s="72" t="s">
        <v>139</v>
      </c>
      <c r="B19" s="72" t="s">
        <v>125</v>
      </c>
      <c r="C19" s="72" t="s">
        <v>140</v>
      </c>
      <c r="D19" s="73" t="s">
        <v>111</v>
      </c>
      <c r="E19" s="59" t="s">
        <v>141</v>
      </c>
      <c r="F19" s="77">
        <v>740</v>
      </c>
      <c r="G19" s="77">
        <v>740</v>
      </c>
      <c r="H19" s="76">
        <v>740</v>
      </c>
      <c r="I19" s="74"/>
      <c r="J19" s="75"/>
      <c r="K19" s="74"/>
      <c r="L19" s="20"/>
      <c r="M19" s="77"/>
      <c r="N19" s="77"/>
    </row>
  </sheetData>
  <sheetProtection/>
  <mergeCells count="40">
    <mergeCell ref="G4:I4"/>
    <mergeCell ref="J4:J6"/>
    <mergeCell ref="K4:K6"/>
    <mergeCell ref="L4:L6"/>
    <mergeCell ref="E4:E6"/>
    <mergeCell ref="F4:F6"/>
    <mergeCell ref="G5:G6"/>
    <mergeCell ref="H5:H6"/>
    <mergeCell ref="A2:M2"/>
    <mergeCell ref="M3:N3"/>
    <mergeCell ref="A4:C4"/>
    <mergeCell ref="D4:D6"/>
    <mergeCell ref="M4:M6"/>
    <mergeCell ref="N4:N6"/>
    <mergeCell ref="A5:A6"/>
    <mergeCell ref="B5:B6"/>
    <mergeCell ref="C5:C6"/>
    <mergeCell ref="I5:I6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0"/>
  <sheetViews>
    <sheetView showGridLines="0" showZeros="0" zoomScalePageLayoutView="0" workbookViewId="0" topLeftCell="A7">
      <selection activeCell="A1" sqref="A1"/>
    </sheetView>
  </sheetViews>
  <sheetFormatPr defaultColWidth="9.140625" defaultRowHeight="12.75"/>
  <cols>
    <col min="1" max="1" width="30.57421875" style="0" customWidth="1"/>
    <col min="2" max="2" width="11.8515625" style="0" customWidth="1"/>
    <col min="3" max="3" width="25.421875" style="0" customWidth="1"/>
    <col min="4" max="4" width="13.00390625" style="0" customWidth="1"/>
    <col min="5" max="5" width="5.8515625" style="0" customWidth="1"/>
    <col min="6" max="7" width="12.421875" style="0" customWidth="1"/>
    <col min="8" max="8" width="11.7109375" style="0" customWidth="1"/>
    <col min="9" max="10" width="6.8515625" style="0" customWidth="1"/>
    <col min="11" max="15" width="9.140625" style="0" customWidth="1"/>
  </cols>
  <sheetData>
    <row r="1" spans="1:8" ht="12" customHeight="1">
      <c r="A1" s="84"/>
      <c r="B1" s="84"/>
      <c r="D1" s="85"/>
      <c r="G1" s="1"/>
      <c r="H1" s="12"/>
    </row>
    <row r="2" spans="1:8" ht="33" customHeight="1">
      <c r="A2" s="254" t="s">
        <v>153</v>
      </c>
      <c r="B2" s="254"/>
      <c r="C2" s="254"/>
      <c r="D2" s="254"/>
      <c r="E2" s="254"/>
      <c r="F2" s="254"/>
      <c r="G2" s="254"/>
      <c r="H2" s="254"/>
    </row>
    <row r="3" spans="2:9" ht="12" customHeight="1">
      <c r="B3" s="1"/>
      <c r="C3" s="1"/>
      <c r="D3" s="86"/>
      <c r="E3" s="1"/>
      <c r="F3" s="1"/>
      <c r="G3" s="1"/>
      <c r="H3" s="12" t="s">
        <v>27</v>
      </c>
      <c r="I3" s="1"/>
    </row>
    <row r="4" spans="1:9" ht="19.5" customHeight="1">
      <c r="A4" s="255" t="s">
        <v>28</v>
      </c>
      <c r="B4" s="255"/>
      <c r="C4" s="255" t="s">
        <v>29</v>
      </c>
      <c r="D4" s="255"/>
      <c r="E4" s="255"/>
      <c r="F4" s="255"/>
      <c r="G4" s="255"/>
      <c r="H4" s="255"/>
      <c r="I4" s="1"/>
    </row>
    <row r="5" spans="1:9" ht="31.5" customHeight="1">
      <c r="A5" s="48" t="s">
        <v>30</v>
      </c>
      <c r="B5" s="48" t="s">
        <v>31</v>
      </c>
      <c r="C5" s="48" t="s">
        <v>32</v>
      </c>
      <c r="D5" s="48" t="s">
        <v>94</v>
      </c>
      <c r="E5" s="48" t="s">
        <v>154</v>
      </c>
      <c r="F5" s="48" t="s">
        <v>33</v>
      </c>
      <c r="G5" s="48" t="s">
        <v>94</v>
      </c>
      <c r="H5" s="48" t="s">
        <v>154</v>
      </c>
      <c r="I5" s="88"/>
    </row>
    <row r="6" spans="1:9" ht="15" customHeight="1">
      <c r="A6" s="16" t="s">
        <v>34</v>
      </c>
      <c r="B6" s="20">
        <v>12634.21</v>
      </c>
      <c r="C6" s="26" t="s">
        <v>35</v>
      </c>
      <c r="D6" s="20">
        <v>31</v>
      </c>
      <c r="E6" s="20"/>
      <c r="F6" s="19" t="s">
        <v>36</v>
      </c>
      <c r="G6" s="75">
        <v>8080.91</v>
      </c>
      <c r="H6" s="75"/>
      <c r="I6" s="89"/>
    </row>
    <row r="7" spans="1:14" ht="15" customHeight="1">
      <c r="A7" s="25" t="s">
        <v>155</v>
      </c>
      <c r="B7" s="75">
        <v>11157.21</v>
      </c>
      <c r="C7" s="90" t="s">
        <v>38</v>
      </c>
      <c r="D7" s="20"/>
      <c r="E7" s="20"/>
      <c r="F7" s="26" t="s">
        <v>156</v>
      </c>
      <c r="G7" s="75">
        <v>8080.91</v>
      </c>
      <c r="H7" s="75"/>
      <c r="I7" s="1"/>
      <c r="J7" s="91"/>
      <c r="N7" s="1"/>
    </row>
    <row r="8" spans="1:10" ht="18.75" customHeight="1">
      <c r="A8" s="30" t="s">
        <v>157</v>
      </c>
      <c r="B8" s="75">
        <v>502.6</v>
      </c>
      <c r="C8" s="26" t="s">
        <v>41</v>
      </c>
      <c r="D8" s="20"/>
      <c r="E8" s="20"/>
      <c r="F8" s="26" t="s">
        <v>158</v>
      </c>
      <c r="G8" s="75"/>
      <c r="H8" s="75"/>
      <c r="I8" s="91"/>
      <c r="J8" s="91"/>
    </row>
    <row r="9" spans="1:10" ht="13.5" customHeight="1">
      <c r="A9" s="25" t="s">
        <v>159</v>
      </c>
      <c r="B9" s="75">
        <v>1477</v>
      </c>
      <c r="C9" s="26" t="s">
        <v>44</v>
      </c>
      <c r="D9" s="20"/>
      <c r="E9" s="20"/>
      <c r="F9" s="26" t="s">
        <v>45</v>
      </c>
      <c r="G9" s="75">
        <v>4553.3</v>
      </c>
      <c r="H9" s="75"/>
      <c r="I9" s="91"/>
      <c r="J9" s="91"/>
    </row>
    <row r="10" spans="1:9" ht="15" customHeight="1">
      <c r="A10" s="26" t="s">
        <v>46</v>
      </c>
      <c r="B10" s="75"/>
      <c r="C10" s="26" t="s">
        <v>47</v>
      </c>
      <c r="D10" s="20">
        <v>11231.66</v>
      </c>
      <c r="E10" s="20"/>
      <c r="F10" s="26" t="s">
        <v>160</v>
      </c>
      <c r="G10" s="92"/>
      <c r="H10" s="92"/>
      <c r="I10" s="1"/>
    </row>
    <row r="11" spans="1:9" ht="15" customHeight="1">
      <c r="A11" s="18" t="s">
        <v>155</v>
      </c>
      <c r="B11" s="20"/>
      <c r="C11" s="26" t="s">
        <v>49</v>
      </c>
      <c r="D11" s="20"/>
      <c r="E11" s="20"/>
      <c r="F11" s="26"/>
      <c r="G11" s="32"/>
      <c r="H11" s="32"/>
      <c r="I11" s="1"/>
    </row>
    <row r="12" spans="1:8" ht="15" customHeight="1">
      <c r="A12" s="18" t="s">
        <v>159</v>
      </c>
      <c r="B12" s="75"/>
      <c r="C12" s="26" t="s">
        <v>51</v>
      </c>
      <c r="D12" s="20"/>
      <c r="E12" s="20"/>
      <c r="F12" s="26"/>
      <c r="G12" s="20"/>
      <c r="H12" s="32"/>
    </row>
    <row r="13" spans="1:8" ht="15" customHeight="1">
      <c r="A13" s="18"/>
      <c r="B13" s="93"/>
      <c r="C13" s="26" t="s">
        <v>54</v>
      </c>
      <c r="D13" s="20">
        <v>601.55</v>
      </c>
      <c r="E13" s="20"/>
      <c r="F13" s="26"/>
      <c r="G13" s="20"/>
      <c r="H13" s="32"/>
    </row>
    <row r="14" spans="1:8" ht="15" customHeight="1">
      <c r="A14" s="18"/>
      <c r="B14" s="74"/>
      <c r="C14" s="26" t="s">
        <v>57</v>
      </c>
      <c r="D14" s="20">
        <v>370</v>
      </c>
      <c r="E14" s="20"/>
      <c r="F14" s="19"/>
      <c r="G14" s="20"/>
      <c r="H14" s="32"/>
    </row>
    <row r="15" spans="1:8" ht="9" customHeight="1">
      <c r="A15" s="18"/>
      <c r="B15" s="74"/>
      <c r="C15" s="26" t="s">
        <v>59</v>
      </c>
      <c r="D15" s="20"/>
      <c r="E15" s="20"/>
      <c r="F15" s="26"/>
      <c r="G15" s="20"/>
      <c r="H15" s="32"/>
    </row>
    <row r="16" spans="1:8" ht="6" customHeight="1">
      <c r="A16" s="94"/>
      <c r="B16" s="95"/>
      <c r="C16" s="26" t="s">
        <v>61</v>
      </c>
      <c r="D16" s="20"/>
      <c r="E16" s="20"/>
      <c r="F16" s="26"/>
      <c r="G16" s="20"/>
      <c r="H16" s="32"/>
    </row>
    <row r="17" spans="1:8" ht="10.5" customHeight="1">
      <c r="A17" s="25"/>
      <c r="B17" s="96"/>
      <c r="C17" s="26" t="s">
        <v>63</v>
      </c>
      <c r="D17" s="20"/>
      <c r="E17" s="20"/>
      <c r="F17" s="26"/>
      <c r="G17" s="20"/>
      <c r="H17" s="32"/>
    </row>
    <row r="18" spans="1:8" ht="9" customHeight="1">
      <c r="A18" s="25"/>
      <c r="B18" s="96"/>
      <c r="C18" s="26" t="s">
        <v>65</v>
      </c>
      <c r="D18" s="20"/>
      <c r="E18" s="20"/>
      <c r="F18" s="26"/>
      <c r="G18" s="20"/>
      <c r="H18" s="32"/>
    </row>
    <row r="19" spans="1:8" ht="9" customHeight="1">
      <c r="A19" s="26"/>
      <c r="B19" s="20"/>
      <c r="C19" s="18" t="s">
        <v>66</v>
      </c>
      <c r="D19" s="20"/>
      <c r="E19" s="20"/>
      <c r="F19" s="26"/>
      <c r="G19" s="20"/>
      <c r="H19" s="32"/>
    </row>
    <row r="20" spans="1:8" ht="8.25" customHeight="1">
      <c r="A20" s="26"/>
      <c r="B20" s="20"/>
      <c r="C20" s="18" t="s">
        <v>67</v>
      </c>
      <c r="D20" s="20"/>
      <c r="E20" s="20"/>
      <c r="F20" s="26"/>
      <c r="G20" s="20"/>
      <c r="H20" s="32"/>
    </row>
    <row r="21" spans="1:9" ht="8.25" customHeight="1">
      <c r="A21" s="26"/>
      <c r="B21" s="20"/>
      <c r="C21" s="18" t="s">
        <v>68</v>
      </c>
      <c r="D21" s="20"/>
      <c r="E21" s="20"/>
      <c r="F21" s="26"/>
      <c r="G21" s="20"/>
      <c r="H21" s="32"/>
      <c r="I21" s="97"/>
    </row>
    <row r="22" spans="1:9" ht="8.25" customHeight="1">
      <c r="A22" s="26"/>
      <c r="B22" s="20"/>
      <c r="C22" s="18" t="s">
        <v>69</v>
      </c>
      <c r="D22" s="20"/>
      <c r="E22" s="20"/>
      <c r="F22" s="26"/>
      <c r="G22" s="20"/>
      <c r="H22" s="32"/>
      <c r="I22" s="97"/>
    </row>
    <row r="23" spans="1:10" ht="15" customHeight="1">
      <c r="A23" s="26"/>
      <c r="B23" s="20"/>
      <c r="C23" s="18" t="s">
        <v>70</v>
      </c>
      <c r="D23" s="20"/>
      <c r="E23" s="20"/>
      <c r="F23" s="26"/>
      <c r="G23" s="20"/>
      <c r="H23" s="32"/>
      <c r="I23" s="97"/>
      <c r="J23" s="97"/>
    </row>
    <row r="24" spans="1:9" ht="15" customHeight="1">
      <c r="A24" s="26"/>
      <c r="B24" s="20"/>
      <c r="C24" s="18" t="s">
        <v>71</v>
      </c>
      <c r="D24" s="20">
        <v>400</v>
      </c>
      <c r="E24" s="20"/>
      <c r="F24" s="26"/>
      <c r="G24" s="20"/>
      <c r="H24" s="32"/>
      <c r="I24" s="97"/>
    </row>
    <row r="25" spans="1:9" ht="6.75" customHeight="1">
      <c r="A25" s="26"/>
      <c r="B25" s="20"/>
      <c r="C25" s="18" t="s">
        <v>72</v>
      </c>
      <c r="D25" s="20"/>
      <c r="E25" s="20"/>
      <c r="F25" s="26"/>
      <c r="G25" s="20"/>
      <c r="H25" s="32"/>
      <c r="I25" s="97"/>
    </row>
    <row r="26" spans="1:9" ht="8.25" customHeight="1">
      <c r="A26" s="26"/>
      <c r="B26" s="20"/>
      <c r="C26" s="18" t="s">
        <v>73</v>
      </c>
      <c r="D26" s="20"/>
      <c r="E26" s="20"/>
      <c r="F26" s="26"/>
      <c r="G26" s="20"/>
      <c r="H26" s="32"/>
      <c r="I26" s="97"/>
    </row>
    <row r="27" spans="1:9" ht="7.5" customHeight="1">
      <c r="A27" s="26"/>
      <c r="B27" s="20"/>
      <c r="C27" s="18" t="s">
        <v>74</v>
      </c>
      <c r="D27" s="20"/>
      <c r="E27" s="20"/>
      <c r="F27" s="26"/>
      <c r="G27" s="20"/>
      <c r="H27" s="32"/>
      <c r="I27" s="97"/>
    </row>
    <row r="28" spans="1:9" ht="15" customHeight="1">
      <c r="A28" s="35" t="s">
        <v>75</v>
      </c>
      <c r="B28" s="20">
        <v>12634.21</v>
      </c>
      <c r="C28" s="18" t="s">
        <v>76</v>
      </c>
      <c r="D28" s="20"/>
      <c r="E28" s="20"/>
      <c r="F28" s="26"/>
      <c r="G28" s="20"/>
      <c r="H28" s="32"/>
      <c r="I28" s="97"/>
    </row>
    <row r="29" spans="1:9" ht="15" customHeight="1">
      <c r="A29" s="26" t="s">
        <v>161</v>
      </c>
      <c r="B29" s="20"/>
      <c r="C29" s="23" t="s">
        <v>78</v>
      </c>
      <c r="D29" s="20"/>
      <c r="E29" s="20"/>
      <c r="F29" s="35"/>
      <c r="G29" s="20"/>
      <c r="H29" s="32"/>
      <c r="I29" s="97"/>
    </row>
    <row r="30" spans="1:8" ht="15" customHeight="1">
      <c r="A30" s="16" t="s">
        <v>79</v>
      </c>
      <c r="B30" s="20"/>
      <c r="C30" s="26" t="s">
        <v>80</v>
      </c>
      <c r="D30" s="20"/>
      <c r="E30" s="20"/>
      <c r="F30" s="26"/>
      <c r="G30" s="20"/>
      <c r="H30" s="32"/>
    </row>
    <row r="31" spans="1:8" ht="15" customHeight="1">
      <c r="A31" s="16" t="s">
        <v>81</v>
      </c>
      <c r="B31" s="20"/>
      <c r="C31" s="26"/>
      <c r="D31" s="20"/>
      <c r="E31" s="20"/>
      <c r="F31" s="26"/>
      <c r="G31" s="20"/>
      <c r="H31" s="32"/>
    </row>
    <row r="32" spans="1:8" ht="15" customHeight="1">
      <c r="A32" s="16"/>
      <c r="B32" s="32"/>
      <c r="C32" s="35" t="s">
        <v>83</v>
      </c>
      <c r="D32" s="20">
        <v>12634.21</v>
      </c>
      <c r="E32" s="20"/>
      <c r="F32" s="35" t="s">
        <v>83</v>
      </c>
      <c r="G32" s="20">
        <v>12634.21</v>
      </c>
      <c r="H32" s="20"/>
    </row>
    <row r="33" spans="1:8" ht="15" customHeight="1">
      <c r="A33" s="16"/>
      <c r="B33" s="32"/>
      <c r="C33" s="26" t="s">
        <v>85</v>
      </c>
      <c r="D33" s="20"/>
      <c r="E33" s="20"/>
      <c r="F33" s="26" t="s">
        <v>85</v>
      </c>
      <c r="G33" s="20"/>
      <c r="H33" s="20"/>
    </row>
    <row r="34" spans="1:8" ht="15" customHeight="1">
      <c r="A34" s="26"/>
      <c r="B34" s="20"/>
      <c r="C34" s="26"/>
      <c r="D34" s="20"/>
      <c r="E34" s="20"/>
      <c r="F34" s="26"/>
      <c r="G34" s="20"/>
      <c r="H34" s="32"/>
    </row>
    <row r="35" spans="1:8" ht="15" customHeight="1">
      <c r="A35" s="35" t="s">
        <v>88</v>
      </c>
      <c r="B35" s="20">
        <v>12634.21</v>
      </c>
      <c r="C35" s="35" t="s">
        <v>89</v>
      </c>
      <c r="D35" s="20">
        <v>12634.21</v>
      </c>
      <c r="E35" s="20"/>
      <c r="F35" s="35" t="s">
        <v>89</v>
      </c>
      <c r="G35" s="20">
        <v>12634.21</v>
      </c>
      <c r="H35" s="20"/>
    </row>
    <row r="36" spans="3:8" ht="15.75" customHeight="1">
      <c r="C36" s="98"/>
      <c r="D36" s="99"/>
      <c r="E36" s="98"/>
      <c r="F36" s="34"/>
      <c r="G36" s="34"/>
      <c r="H36" s="1"/>
    </row>
    <row r="37" spans="3:8" ht="15.75" customHeight="1">
      <c r="C37" s="34"/>
      <c r="D37" s="100"/>
      <c r="E37" s="34"/>
      <c r="F37" s="34"/>
      <c r="G37" s="34"/>
      <c r="H37" s="1"/>
    </row>
    <row r="38" spans="3:8" ht="15.75" customHeight="1">
      <c r="C38" s="34"/>
      <c r="D38" s="100"/>
      <c r="E38" s="34"/>
      <c r="F38" s="34"/>
      <c r="G38" s="34"/>
      <c r="H38" s="1"/>
    </row>
    <row r="39" spans="3:8" ht="12.75" customHeight="1">
      <c r="C39" s="34"/>
      <c r="D39" s="100"/>
      <c r="E39" s="34"/>
      <c r="G39" s="1"/>
      <c r="H39" s="34"/>
    </row>
    <row r="40" spans="3:8" ht="12.75" customHeight="1">
      <c r="C40" s="34"/>
      <c r="D40" s="100"/>
      <c r="E40" s="34"/>
      <c r="G40" s="1"/>
      <c r="H40" s="1"/>
    </row>
    <row r="41" spans="3:8" ht="12.75" customHeight="1">
      <c r="C41" s="34"/>
      <c r="D41" s="100"/>
      <c r="E41" s="34"/>
      <c r="G41" s="1"/>
      <c r="H41" s="1"/>
    </row>
    <row r="42" spans="3:8" ht="12.75" customHeight="1">
      <c r="C42" s="34"/>
      <c r="D42" s="100"/>
      <c r="E42" s="34"/>
      <c r="G42" s="1"/>
      <c r="H42" s="1"/>
    </row>
    <row r="43" spans="3:8" ht="12.75" customHeight="1">
      <c r="C43" s="34"/>
      <c r="D43" s="100"/>
      <c r="E43" s="34"/>
      <c r="G43" s="1"/>
      <c r="H43" s="1"/>
    </row>
    <row r="44" spans="3:8" ht="12.75" customHeight="1">
      <c r="C44" s="34"/>
      <c r="D44" s="100"/>
      <c r="E44" s="34"/>
      <c r="G44" s="1"/>
      <c r="H44" s="1"/>
    </row>
    <row r="45" spans="3:8" ht="12.75" customHeight="1">
      <c r="C45" s="34"/>
      <c r="D45" s="100"/>
      <c r="E45" s="34"/>
      <c r="G45" s="1"/>
      <c r="H45" s="1"/>
    </row>
    <row r="46" spans="3:8" ht="12.75" customHeight="1">
      <c r="C46" s="34"/>
      <c r="D46" s="100"/>
      <c r="E46" s="34"/>
      <c r="G46" s="1"/>
      <c r="H46" s="1"/>
    </row>
    <row r="47" spans="3:8" ht="12.75" customHeight="1">
      <c r="C47" s="34"/>
      <c r="D47" s="100"/>
      <c r="E47" s="34"/>
      <c r="G47" s="1"/>
      <c r="H47" s="1"/>
    </row>
    <row r="48" spans="4:8" ht="12.75" customHeight="1">
      <c r="D48" s="86"/>
      <c r="G48" s="1"/>
      <c r="H48" s="1"/>
    </row>
    <row r="49" spans="7:8" ht="12.75" customHeight="1">
      <c r="G49" s="1"/>
      <c r="H49" s="1"/>
    </row>
    <row r="50" spans="7:8" ht="12.75" customHeight="1">
      <c r="G50" s="1"/>
      <c r="H50" s="1"/>
    </row>
    <row r="51" spans="7:8" ht="12.75" customHeight="1">
      <c r="G51" s="1"/>
      <c r="H51" s="1"/>
    </row>
    <row r="52" spans="7:8" ht="12.75" customHeight="1">
      <c r="G52" s="1"/>
      <c r="H52" s="1"/>
    </row>
    <row r="53" spans="7:8" ht="12.75" customHeight="1">
      <c r="G53" s="1"/>
      <c r="H53" s="1"/>
    </row>
    <row r="54" spans="7:8" ht="12.75" customHeight="1">
      <c r="G54" s="1"/>
      <c r="H54" s="1"/>
    </row>
    <row r="55" spans="7:8" ht="12.75" customHeight="1">
      <c r="G55" s="1"/>
      <c r="H55" s="1"/>
    </row>
    <row r="56" spans="7:8" ht="12.75" customHeight="1">
      <c r="G56" s="1"/>
      <c r="H56" s="1"/>
    </row>
    <row r="57" spans="7:8" ht="12.75" customHeight="1">
      <c r="G57" s="1"/>
      <c r="H57" s="1"/>
    </row>
    <row r="58" spans="7:8" ht="12.75" customHeight="1">
      <c r="G58" s="1"/>
      <c r="H58" s="1"/>
    </row>
    <row r="59" spans="7:8" ht="12.75" customHeight="1">
      <c r="G59" s="1"/>
      <c r="H59" s="1"/>
    </row>
    <row r="60" spans="7:8" ht="12.75" customHeight="1">
      <c r="G60" s="1"/>
      <c r="H60" s="1"/>
    </row>
    <row r="61" spans="7:8" ht="12.75" customHeight="1">
      <c r="G61" s="1"/>
      <c r="H61" s="1"/>
    </row>
    <row r="62" spans="7:8" ht="12.75" customHeight="1">
      <c r="G62" s="1"/>
      <c r="H62" s="1"/>
    </row>
    <row r="63" spans="7:8" ht="12.75" customHeight="1">
      <c r="G63" s="1"/>
      <c r="H63" s="1"/>
    </row>
    <row r="64" spans="7:8" ht="12.75" customHeight="1">
      <c r="G64" s="1"/>
      <c r="H64" s="1"/>
    </row>
    <row r="65" spans="7:8" ht="12.75" customHeight="1">
      <c r="G65" s="1"/>
      <c r="H65" s="1"/>
    </row>
    <row r="66" spans="7:8" ht="12.75" customHeight="1">
      <c r="G66" s="1"/>
      <c r="H66" s="1"/>
    </row>
    <row r="67" spans="7:8" ht="12.75" customHeight="1">
      <c r="G67" s="1"/>
      <c r="H67" s="1"/>
    </row>
    <row r="68" spans="7:8" ht="12.75" customHeight="1">
      <c r="G68" s="1"/>
      <c r="H68" s="1"/>
    </row>
    <row r="69" spans="7:8" ht="12.75" customHeight="1">
      <c r="G69" s="1"/>
      <c r="H69" s="1"/>
    </row>
    <row r="70" spans="7:8" ht="12.75" customHeight="1">
      <c r="G70" s="1"/>
      <c r="H70" s="1"/>
    </row>
    <row r="71" ht="12.75" customHeight="1"/>
  </sheetData>
  <sheetProtection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zoomScalePageLayoutView="0" workbookViewId="0" topLeftCell="A4">
      <selection activeCell="A1" sqref="A1"/>
    </sheetView>
  </sheetViews>
  <sheetFormatPr defaultColWidth="9.140625" defaultRowHeight="12.75"/>
  <cols>
    <col min="1" max="3" width="5.8515625" style="0" customWidth="1"/>
    <col min="4" max="4" width="7.140625" style="0" customWidth="1"/>
    <col min="5" max="5" width="16.7109375" style="0" customWidth="1"/>
    <col min="6" max="6" width="10.7109375" style="0" customWidth="1"/>
    <col min="7" max="7" width="10.00390625" style="0" customWidth="1"/>
    <col min="8" max="8" width="9.28125" style="0" customWidth="1"/>
    <col min="9" max="9" width="3.421875" style="0" customWidth="1"/>
    <col min="10" max="10" width="14.421875" style="0" customWidth="1"/>
    <col min="11" max="11" width="17.140625" style="0" customWidth="1"/>
    <col min="12" max="12" width="14.00390625" style="0" customWidth="1"/>
    <col min="13" max="13" width="7.7109375" style="0" customWidth="1"/>
    <col min="14" max="15" width="7.8515625" style="0" customWidth="1"/>
    <col min="16" max="16" width="8.57421875" style="0" customWidth="1"/>
    <col min="17" max="20" width="9.140625" style="0" customWidth="1"/>
  </cols>
  <sheetData>
    <row r="1" spans="1:19" ht="18" customHeight="1">
      <c r="A1" s="6"/>
      <c r="B1" s="12"/>
      <c r="C1" s="12"/>
      <c r="D1" s="12"/>
      <c r="E1" s="47"/>
      <c r="F1" s="47"/>
      <c r="G1" s="12"/>
      <c r="H1" s="12"/>
      <c r="I1" s="12"/>
      <c r="J1" s="12"/>
      <c r="K1" s="12"/>
      <c r="L1" s="6"/>
      <c r="M1" s="6"/>
      <c r="N1" s="6"/>
      <c r="O1" s="6"/>
      <c r="P1" s="12"/>
      <c r="Q1" s="6"/>
      <c r="R1" s="6"/>
      <c r="S1" s="6"/>
    </row>
    <row r="2" spans="1:19" ht="30.75" customHeight="1">
      <c r="A2" s="248" t="s">
        <v>162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78"/>
      <c r="N2" s="78"/>
      <c r="O2" s="78"/>
      <c r="P2" s="78"/>
      <c r="Q2" s="80"/>
      <c r="R2" s="80"/>
      <c r="S2" s="80"/>
    </row>
    <row r="3" spans="2:19" ht="18" customHeight="1">
      <c r="B3" s="44"/>
      <c r="C3" s="44"/>
      <c r="D3" s="44"/>
      <c r="E3" s="47"/>
      <c r="F3" s="47"/>
      <c r="G3" s="44"/>
      <c r="H3" s="12"/>
      <c r="I3" s="12"/>
      <c r="J3" s="257" t="s">
        <v>27</v>
      </c>
      <c r="K3" s="257"/>
      <c r="L3" s="249"/>
      <c r="M3" s="44"/>
      <c r="N3" s="44"/>
      <c r="O3" s="257"/>
      <c r="P3" s="257"/>
      <c r="Q3" s="44"/>
      <c r="R3" s="44"/>
      <c r="S3" s="44"/>
    </row>
    <row r="4" spans="1:19" ht="21" customHeight="1">
      <c r="A4" s="244" t="s">
        <v>114</v>
      </c>
      <c r="B4" s="244"/>
      <c r="C4" s="244"/>
      <c r="D4" s="244" t="s">
        <v>115</v>
      </c>
      <c r="E4" s="244" t="s">
        <v>116</v>
      </c>
      <c r="F4" s="244" t="s">
        <v>163</v>
      </c>
      <c r="G4" s="251" t="s">
        <v>144</v>
      </c>
      <c r="H4" s="251"/>
      <c r="I4" s="251"/>
      <c r="J4" s="244" t="s">
        <v>145</v>
      </c>
      <c r="K4" s="244"/>
      <c r="L4" s="244"/>
      <c r="M4" s="101"/>
      <c r="N4" s="101"/>
      <c r="O4" s="101"/>
      <c r="P4" s="101"/>
      <c r="Q4" s="44"/>
      <c r="R4" s="44"/>
      <c r="S4" s="44"/>
    </row>
    <row r="5" spans="1:19" ht="21" customHeight="1">
      <c r="A5" s="244"/>
      <c r="B5" s="244"/>
      <c r="C5" s="244"/>
      <c r="D5" s="244"/>
      <c r="E5" s="244"/>
      <c r="F5" s="244"/>
      <c r="G5" s="251"/>
      <c r="H5" s="251"/>
      <c r="I5" s="251"/>
      <c r="J5" s="244"/>
      <c r="K5" s="244"/>
      <c r="L5" s="244"/>
      <c r="M5" s="256"/>
      <c r="N5" s="256"/>
      <c r="O5" s="256"/>
      <c r="P5" s="256"/>
      <c r="Q5" s="44"/>
      <c r="R5" s="44"/>
      <c r="S5" s="44"/>
    </row>
    <row r="6" spans="1:19" ht="21" customHeight="1">
      <c r="A6" s="244" t="s">
        <v>117</v>
      </c>
      <c r="B6" s="244" t="s">
        <v>118</v>
      </c>
      <c r="C6" s="244" t="s">
        <v>119</v>
      </c>
      <c r="D6" s="244"/>
      <c r="E6" s="244"/>
      <c r="F6" s="244"/>
      <c r="G6" s="244" t="s">
        <v>150</v>
      </c>
      <c r="H6" s="244" t="s">
        <v>151</v>
      </c>
      <c r="I6" s="244" t="s">
        <v>152</v>
      </c>
      <c r="J6" s="244" t="s">
        <v>150</v>
      </c>
      <c r="K6" s="244" t="s">
        <v>104</v>
      </c>
      <c r="L6" s="244" t="s">
        <v>105</v>
      </c>
      <c r="M6" s="256"/>
      <c r="N6" s="256"/>
      <c r="O6" s="256"/>
      <c r="P6" s="256"/>
      <c r="Q6" s="44"/>
      <c r="R6" s="44"/>
      <c r="S6" s="44"/>
    </row>
    <row r="7" spans="1:19" ht="21" customHeight="1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56"/>
      <c r="N7" s="256"/>
      <c r="O7" s="256"/>
      <c r="P7" s="256"/>
      <c r="Q7" s="6"/>
      <c r="R7" s="6"/>
      <c r="S7" s="6"/>
    </row>
    <row r="8" spans="1:19" ht="21" customHeight="1">
      <c r="A8" s="53" t="s">
        <v>107</v>
      </c>
      <c r="B8" s="53" t="s">
        <v>107</v>
      </c>
      <c r="C8" s="53" t="s">
        <v>107</v>
      </c>
      <c r="D8" s="53" t="s">
        <v>107</v>
      </c>
      <c r="E8" s="53" t="s">
        <v>107</v>
      </c>
      <c r="F8" s="53">
        <v>1</v>
      </c>
      <c r="G8" s="53">
        <f aca="true" t="shared" si="0" ref="G8:L8">F8+1</f>
        <v>2</v>
      </c>
      <c r="H8" s="53">
        <f t="shared" si="0"/>
        <v>3</v>
      </c>
      <c r="I8" s="53">
        <f t="shared" si="0"/>
        <v>4</v>
      </c>
      <c r="J8" s="53">
        <f t="shared" si="0"/>
        <v>5</v>
      </c>
      <c r="K8" s="53">
        <f t="shared" si="0"/>
        <v>6</v>
      </c>
      <c r="L8" s="53">
        <f t="shared" si="0"/>
        <v>7</v>
      </c>
      <c r="M8" s="45"/>
      <c r="N8" s="45"/>
      <c r="O8" s="45"/>
      <c r="P8" s="45"/>
      <c r="Q8" s="6"/>
      <c r="R8" s="6"/>
      <c r="S8" s="6"/>
    </row>
    <row r="9" spans="1:19" ht="29.25" customHeight="1">
      <c r="A9" s="102" t="s">
        <v>108</v>
      </c>
      <c r="B9" s="102" t="s">
        <v>108</v>
      </c>
      <c r="C9" s="102" t="s">
        <v>108</v>
      </c>
      <c r="D9" s="103" t="s">
        <v>108</v>
      </c>
      <c r="E9" s="66" t="s">
        <v>109</v>
      </c>
      <c r="F9" s="104">
        <v>12634.21</v>
      </c>
      <c r="G9" s="104">
        <v>8080.91</v>
      </c>
      <c r="H9" s="105">
        <v>8080.91</v>
      </c>
      <c r="I9" s="106"/>
      <c r="J9" s="106">
        <v>4553.3</v>
      </c>
      <c r="K9" s="106">
        <v>3076.3</v>
      </c>
      <c r="L9" s="106">
        <v>1477</v>
      </c>
      <c r="M9" s="1"/>
      <c r="N9" s="1"/>
      <c r="O9" s="1"/>
      <c r="P9" s="1"/>
      <c r="Q9" s="83"/>
      <c r="R9" s="83"/>
      <c r="S9" s="83"/>
    </row>
    <row r="10" spans="1:19" ht="29.25" customHeight="1">
      <c r="A10" s="102"/>
      <c r="B10" s="102"/>
      <c r="C10" s="102"/>
      <c r="D10" s="103"/>
      <c r="E10" s="66" t="s">
        <v>110</v>
      </c>
      <c r="F10" s="104">
        <v>12634.21</v>
      </c>
      <c r="G10" s="104">
        <v>8080.91</v>
      </c>
      <c r="H10" s="105">
        <v>8080.91</v>
      </c>
      <c r="I10" s="106"/>
      <c r="J10" s="106">
        <v>4553.3</v>
      </c>
      <c r="K10" s="106">
        <v>3076.3</v>
      </c>
      <c r="L10" s="106">
        <v>1477</v>
      </c>
      <c r="M10" s="6"/>
      <c r="N10" s="6"/>
      <c r="O10" s="6"/>
      <c r="P10" s="6"/>
      <c r="Q10" s="6"/>
      <c r="R10" s="6"/>
      <c r="S10" s="6"/>
    </row>
    <row r="11" spans="1:19" ht="29.25" customHeight="1">
      <c r="A11" s="102"/>
      <c r="B11" s="102"/>
      <c r="C11" s="102"/>
      <c r="D11" s="103"/>
      <c r="E11" s="66" t="s">
        <v>112</v>
      </c>
      <c r="F11" s="104">
        <v>12634.21</v>
      </c>
      <c r="G11" s="104">
        <v>8080.91</v>
      </c>
      <c r="H11" s="105">
        <v>8080.91</v>
      </c>
      <c r="I11" s="106"/>
      <c r="J11" s="106">
        <v>4553.3</v>
      </c>
      <c r="K11" s="106">
        <v>3076.3</v>
      </c>
      <c r="L11" s="106">
        <v>1477</v>
      </c>
      <c r="M11" s="6"/>
      <c r="N11" s="6"/>
      <c r="O11" s="6"/>
      <c r="P11" s="6"/>
      <c r="Q11" s="6"/>
      <c r="R11" s="6"/>
      <c r="S11" s="6"/>
    </row>
    <row r="12" spans="1:19" ht="19.5" customHeight="1">
      <c r="A12" s="107" t="s">
        <v>120</v>
      </c>
      <c r="B12" s="107" t="s">
        <v>121</v>
      </c>
      <c r="C12" s="107" t="s">
        <v>122</v>
      </c>
      <c r="D12" s="108" t="s">
        <v>111</v>
      </c>
      <c r="E12" s="59" t="s">
        <v>123</v>
      </c>
      <c r="F12" s="109">
        <v>31</v>
      </c>
      <c r="G12" s="109"/>
      <c r="H12" s="110"/>
      <c r="I12" s="111"/>
      <c r="J12" s="111">
        <v>31</v>
      </c>
      <c r="K12" s="111">
        <v>31</v>
      </c>
      <c r="L12" s="111"/>
      <c r="M12" s="6"/>
      <c r="N12" s="6"/>
      <c r="O12" s="6"/>
      <c r="P12" s="6"/>
      <c r="Q12" s="6"/>
      <c r="R12" s="6"/>
      <c r="S12" s="6"/>
    </row>
    <row r="13" spans="1:19" ht="29.25" customHeight="1">
      <c r="A13" s="107" t="s">
        <v>124</v>
      </c>
      <c r="B13" s="107" t="s">
        <v>125</v>
      </c>
      <c r="C13" s="107" t="s">
        <v>126</v>
      </c>
      <c r="D13" s="108" t="s">
        <v>111</v>
      </c>
      <c r="E13" s="59" t="s">
        <v>127</v>
      </c>
      <c r="F13" s="109">
        <v>11088.46</v>
      </c>
      <c r="G13" s="109">
        <v>6709.36</v>
      </c>
      <c r="H13" s="110">
        <v>6709.36</v>
      </c>
      <c r="I13" s="111"/>
      <c r="J13" s="111">
        <v>4379.1</v>
      </c>
      <c r="K13" s="111">
        <v>2902.1</v>
      </c>
      <c r="L13" s="111">
        <v>1477</v>
      </c>
      <c r="M13" s="6"/>
      <c r="N13" s="6"/>
      <c r="O13" s="6"/>
      <c r="P13" s="6"/>
      <c r="Q13" s="6"/>
      <c r="R13" s="6"/>
      <c r="S13" s="6"/>
    </row>
    <row r="14" spans="1:19" ht="29.25" customHeight="1">
      <c r="A14" s="107" t="s">
        <v>124</v>
      </c>
      <c r="B14" s="107" t="s">
        <v>128</v>
      </c>
      <c r="C14" s="107" t="s">
        <v>125</v>
      </c>
      <c r="D14" s="108" t="s">
        <v>111</v>
      </c>
      <c r="E14" s="59" t="s">
        <v>129</v>
      </c>
      <c r="F14" s="109">
        <v>143.2</v>
      </c>
      <c r="G14" s="109"/>
      <c r="H14" s="110"/>
      <c r="I14" s="111"/>
      <c r="J14" s="111">
        <v>143.2</v>
      </c>
      <c r="K14" s="111">
        <v>143.2</v>
      </c>
      <c r="L14" s="111"/>
      <c r="M14" s="6"/>
      <c r="N14" s="6"/>
      <c r="O14" s="6"/>
      <c r="P14" s="6"/>
      <c r="Q14" s="6"/>
      <c r="R14" s="6"/>
      <c r="S14" s="6"/>
    </row>
    <row r="15" spans="1:19" ht="29.25" customHeight="1">
      <c r="A15" s="107" t="s">
        <v>130</v>
      </c>
      <c r="B15" s="107" t="s">
        <v>126</v>
      </c>
      <c r="C15" s="107" t="s">
        <v>125</v>
      </c>
      <c r="D15" s="108" t="s">
        <v>111</v>
      </c>
      <c r="E15" s="59" t="s">
        <v>131</v>
      </c>
      <c r="F15" s="109">
        <v>201.55</v>
      </c>
      <c r="G15" s="109">
        <v>201.55</v>
      </c>
      <c r="H15" s="110">
        <v>201.55</v>
      </c>
      <c r="I15" s="111"/>
      <c r="J15" s="111"/>
      <c r="K15" s="111"/>
      <c r="L15" s="111"/>
      <c r="M15" s="6"/>
      <c r="N15" s="6"/>
      <c r="O15" s="6"/>
      <c r="P15" s="6"/>
      <c r="Q15" s="6"/>
      <c r="R15" s="6"/>
      <c r="S15" s="6"/>
    </row>
    <row r="16" spans="1:19" ht="23.25" customHeight="1">
      <c r="A16" s="107" t="s">
        <v>130</v>
      </c>
      <c r="B16" s="107" t="s">
        <v>126</v>
      </c>
      <c r="C16" s="107" t="s">
        <v>126</v>
      </c>
      <c r="D16" s="108" t="s">
        <v>111</v>
      </c>
      <c r="E16" s="59" t="s">
        <v>132</v>
      </c>
      <c r="F16" s="109">
        <v>200</v>
      </c>
      <c r="G16" s="109">
        <v>200</v>
      </c>
      <c r="H16" s="110">
        <v>200</v>
      </c>
      <c r="I16" s="111"/>
      <c r="J16" s="111"/>
      <c r="K16" s="111"/>
      <c r="L16" s="111"/>
      <c r="M16" s="6"/>
      <c r="N16" s="6"/>
      <c r="O16" s="6"/>
      <c r="P16" s="6"/>
      <c r="Q16" s="6"/>
      <c r="R16" s="6"/>
      <c r="S16" s="6"/>
    </row>
    <row r="17" spans="1:19" ht="26.25" customHeight="1">
      <c r="A17" s="107" t="s">
        <v>130</v>
      </c>
      <c r="B17" s="107" t="s">
        <v>126</v>
      </c>
      <c r="C17" s="107" t="s">
        <v>133</v>
      </c>
      <c r="D17" s="108" t="s">
        <v>111</v>
      </c>
      <c r="E17" s="59" t="s">
        <v>134</v>
      </c>
      <c r="F17" s="109">
        <v>200</v>
      </c>
      <c r="G17" s="109">
        <v>200</v>
      </c>
      <c r="H17" s="110">
        <v>200</v>
      </c>
      <c r="I17" s="111"/>
      <c r="J17" s="111"/>
      <c r="K17" s="111"/>
      <c r="L17" s="111"/>
      <c r="M17" s="6"/>
      <c r="N17" s="6"/>
      <c r="O17" s="6"/>
      <c r="P17" s="6"/>
      <c r="Q17" s="6"/>
      <c r="R17" s="6"/>
      <c r="S17" s="6"/>
    </row>
    <row r="18" spans="1:12" ht="18" customHeight="1">
      <c r="A18" s="107" t="s">
        <v>135</v>
      </c>
      <c r="B18" s="107" t="s">
        <v>136</v>
      </c>
      <c r="C18" s="107" t="s">
        <v>125</v>
      </c>
      <c r="D18" s="108" t="s">
        <v>111</v>
      </c>
      <c r="E18" s="59" t="s">
        <v>137</v>
      </c>
      <c r="F18" s="109">
        <v>230</v>
      </c>
      <c r="G18" s="109">
        <v>230</v>
      </c>
      <c r="H18" s="110">
        <v>230</v>
      </c>
      <c r="I18" s="111"/>
      <c r="J18" s="111"/>
      <c r="K18" s="111"/>
      <c r="L18" s="111"/>
    </row>
    <row r="19" spans="1:12" ht="16.5" customHeight="1">
      <c r="A19" s="107" t="s">
        <v>135</v>
      </c>
      <c r="B19" s="107" t="s">
        <v>136</v>
      </c>
      <c r="C19" s="107" t="s">
        <v>128</v>
      </c>
      <c r="D19" s="108" t="s">
        <v>111</v>
      </c>
      <c r="E19" s="59" t="s">
        <v>138</v>
      </c>
      <c r="F19" s="109">
        <v>140</v>
      </c>
      <c r="G19" s="109">
        <v>140</v>
      </c>
      <c r="H19" s="110">
        <v>140</v>
      </c>
      <c r="I19" s="111"/>
      <c r="J19" s="111"/>
      <c r="K19" s="111"/>
      <c r="L19" s="111"/>
    </row>
    <row r="20" spans="1:12" ht="29.25" customHeight="1">
      <c r="A20" s="107" t="s">
        <v>139</v>
      </c>
      <c r="B20" s="107" t="s">
        <v>125</v>
      </c>
      <c r="C20" s="107" t="s">
        <v>140</v>
      </c>
      <c r="D20" s="108" t="s">
        <v>111</v>
      </c>
      <c r="E20" s="59" t="s">
        <v>141</v>
      </c>
      <c r="F20" s="109">
        <v>400</v>
      </c>
      <c r="G20" s="109">
        <v>400</v>
      </c>
      <c r="H20" s="110">
        <v>400</v>
      </c>
      <c r="I20" s="111"/>
      <c r="J20" s="111"/>
      <c r="K20" s="111"/>
      <c r="L20" s="111"/>
    </row>
  </sheetData>
  <sheetProtection/>
  <mergeCells count="49">
    <mergeCell ref="A2:L2"/>
    <mergeCell ref="J3:L3"/>
    <mergeCell ref="O3:P3"/>
    <mergeCell ref="A4:C5"/>
    <mergeCell ref="D4:D7"/>
    <mergeCell ref="E4:E7"/>
    <mergeCell ref="F4:F7"/>
    <mergeCell ref="G4:I5"/>
    <mergeCell ref="J4:L5"/>
    <mergeCell ref="M5:O5"/>
    <mergeCell ref="J6:J7"/>
    <mergeCell ref="K6:K7"/>
    <mergeCell ref="L6:L7"/>
    <mergeCell ref="M6:M7"/>
    <mergeCell ref="O6:O7"/>
    <mergeCell ref="I6:I7"/>
    <mergeCell ref="G6:G7"/>
    <mergeCell ref="P5:P7"/>
    <mergeCell ref="N6:N7"/>
    <mergeCell ref="A6:A7"/>
    <mergeCell ref="B6:B7"/>
    <mergeCell ref="C6:C7"/>
    <mergeCell ref="H6:H7"/>
  </mergeCell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.8515625" style="0" customWidth="1"/>
    <col min="3" max="3" width="5.28125" style="0" customWidth="1"/>
    <col min="4" max="4" width="9.7109375" style="0" customWidth="1"/>
    <col min="5" max="5" width="19.57421875" style="0" customWidth="1"/>
    <col min="6" max="6" width="5.00390625" style="0" customWidth="1"/>
    <col min="7" max="7" width="5.8515625" style="0" customWidth="1"/>
    <col min="8" max="8" width="15.28125" style="0" customWidth="1"/>
    <col min="9" max="9" width="8.7109375" style="0" customWidth="1"/>
    <col min="10" max="10" width="7.421875" style="0" customWidth="1"/>
    <col min="11" max="11" width="17.421875" style="0" customWidth="1"/>
    <col min="12" max="12" width="7.8515625" style="0" customWidth="1"/>
    <col min="13" max="14" width="8.140625" style="0" customWidth="1"/>
    <col min="15" max="15" width="8.7109375" style="0" customWidth="1"/>
    <col min="16" max="16" width="8.28125" style="0" customWidth="1"/>
    <col min="17" max="17" width="9.140625" style="0" customWidth="1"/>
  </cols>
  <sheetData>
    <row r="1" spans="1:12" ht="18.75" customHeight="1">
      <c r="A1" s="60"/>
      <c r="B1" s="12"/>
      <c r="C1" s="12"/>
      <c r="D1" s="12"/>
      <c r="E1" s="47"/>
      <c r="F1" s="12"/>
      <c r="G1" s="12"/>
      <c r="H1" s="12"/>
      <c r="I1" s="45"/>
      <c r="J1" s="45"/>
      <c r="K1" s="45"/>
      <c r="L1" s="45"/>
    </row>
    <row r="2" spans="1:16" ht="30.75" customHeight="1">
      <c r="A2" s="248" t="s">
        <v>164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78"/>
      <c r="N2" s="78"/>
      <c r="O2" s="78"/>
      <c r="P2" s="78"/>
    </row>
    <row r="3" spans="2:12" ht="21" customHeight="1">
      <c r="B3" s="44"/>
      <c r="C3" s="44"/>
      <c r="D3" s="44"/>
      <c r="E3" s="47"/>
      <c r="F3" s="44"/>
      <c r="G3" s="12"/>
      <c r="H3" s="12"/>
      <c r="J3" s="257" t="s">
        <v>27</v>
      </c>
      <c r="K3" s="257"/>
      <c r="L3" s="249"/>
    </row>
    <row r="4" spans="1:16" ht="21" customHeight="1">
      <c r="A4" s="244" t="s">
        <v>114</v>
      </c>
      <c r="B4" s="244"/>
      <c r="C4" s="244"/>
      <c r="D4" s="244" t="s">
        <v>115</v>
      </c>
      <c r="E4" s="244" t="s">
        <v>116</v>
      </c>
      <c r="F4" s="244" t="s">
        <v>165</v>
      </c>
      <c r="G4" s="244" t="s">
        <v>144</v>
      </c>
      <c r="H4" s="244"/>
      <c r="I4" s="244"/>
      <c r="J4" s="244" t="s">
        <v>145</v>
      </c>
      <c r="K4" s="244"/>
      <c r="L4" s="244"/>
      <c r="M4" s="101"/>
      <c r="N4" s="101"/>
      <c r="O4" s="101"/>
      <c r="P4" s="101"/>
    </row>
    <row r="5" spans="1:16" ht="18.7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56"/>
      <c r="N5" s="256"/>
      <c r="O5" s="256"/>
      <c r="P5" s="256"/>
    </row>
    <row r="6" spans="1:16" ht="14.25" customHeight="1">
      <c r="A6" s="244" t="s">
        <v>117</v>
      </c>
      <c r="B6" s="244" t="s">
        <v>118</v>
      </c>
      <c r="C6" s="244" t="s">
        <v>119</v>
      </c>
      <c r="D6" s="244"/>
      <c r="E6" s="244"/>
      <c r="F6" s="244"/>
      <c r="G6" s="244" t="s">
        <v>150</v>
      </c>
      <c r="H6" s="244" t="s">
        <v>151</v>
      </c>
      <c r="I6" s="244" t="s">
        <v>152</v>
      </c>
      <c r="J6" s="244" t="s">
        <v>150</v>
      </c>
      <c r="K6" s="244" t="s">
        <v>104</v>
      </c>
      <c r="L6" s="244" t="s">
        <v>105</v>
      </c>
      <c r="M6" s="256"/>
      <c r="N6" s="256"/>
      <c r="O6" s="256"/>
      <c r="P6" s="258"/>
    </row>
    <row r="7" spans="1:16" ht="30" customHeight="1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56"/>
      <c r="N7" s="256"/>
      <c r="O7" s="256"/>
      <c r="P7" s="256"/>
    </row>
    <row r="8" spans="1:16" ht="18" customHeight="1">
      <c r="A8" s="53" t="s">
        <v>107</v>
      </c>
      <c r="B8" s="53" t="s">
        <v>107</v>
      </c>
      <c r="C8" s="53" t="s">
        <v>107</v>
      </c>
      <c r="D8" s="53" t="s">
        <v>107</v>
      </c>
      <c r="E8" s="53" t="s">
        <v>107</v>
      </c>
      <c r="F8" s="35">
        <v>1</v>
      </c>
      <c r="G8" s="35">
        <f aca="true" t="shared" si="0" ref="G8:L8">F8+1</f>
        <v>2</v>
      </c>
      <c r="H8" s="35">
        <f t="shared" si="0"/>
        <v>3</v>
      </c>
      <c r="I8" s="35">
        <f t="shared" si="0"/>
        <v>4</v>
      </c>
      <c r="J8" s="35">
        <f t="shared" si="0"/>
        <v>5</v>
      </c>
      <c r="K8" s="35">
        <f t="shared" si="0"/>
        <v>6</v>
      </c>
      <c r="L8" s="35">
        <f t="shared" si="0"/>
        <v>7</v>
      </c>
      <c r="M8" s="112"/>
      <c r="N8" s="112"/>
      <c r="O8" s="112"/>
      <c r="P8" s="112"/>
    </row>
    <row r="9" spans="1:16" ht="27.75" customHeight="1">
      <c r="A9" s="59"/>
      <c r="B9" s="59"/>
      <c r="C9" s="59"/>
      <c r="D9" s="58"/>
      <c r="E9" s="59"/>
      <c r="F9" s="20"/>
      <c r="G9" s="20"/>
      <c r="H9" s="20"/>
      <c r="I9" s="20"/>
      <c r="J9" s="20"/>
      <c r="K9" s="20"/>
      <c r="L9" s="20"/>
      <c r="M9" s="113"/>
      <c r="N9" s="113"/>
      <c r="O9" s="113"/>
      <c r="P9" s="113"/>
    </row>
    <row r="10" spans="1:12" ht="18" customHeight="1">
      <c r="A10" s="45"/>
      <c r="B10" s="45"/>
      <c r="C10" s="45"/>
      <c r="D10" s="45"/>
      <c r="E10" s="47"/>
      <c r="F10" s="45"/>
      <c r="G10" s="45"/>
      <c r="H10" s="45"/>
      <c r="I10" s="45"/>
      <c r="J10" s="45"/>
      <c r="K10" s="45"/>
      <c r="L10" s="45"/>
    </row>
    <row r="11" spans="1:12" ht="18" customHeight="1">
      <c r="A11" s="45"/>
      <c r="B11" s="45"/>
      <c r="C11" s="45"/>
      <c r="D11" s="45"/>
      <c r="E11" s="47"/>
      <c r="F11" s="45"/>
      <c r="G11" s="45"/>
      <c r="H11" s="45"/>
      <c r="I11" s="45"/>
      <c r="J11" s="45"/>
      <c r="K11" s="45"/>
      <c r="L11" s="45"/>
    </row>
    <row r="12" spans="1:12" ht="18" customHeight="1">
      <c r="A12" s="45"/>
      <c r="B12" s="45"/>
      <c r="C12" s="45"/>
      <c r="D12" s="45"/>
      <c r="E12" s="47"/>
      <c r="F12" s="45"/>
      <c r="G12" s="45"/>
      <c r="H12" s="45"/>
      <c r="I12" s="45"/>
      <c r="J12" s="45"/>
      <c r="K12" s="45"/>
      <c r="L12" s="45"/>
    </row>
    <row r="13" spans="1:12" ht="18" customHeight="1">
      <c r="A13" s="45"/>
      <c r="B13" s="45"/>
      <c r="C13" s="45"/>
      <c r="D13" s="45"/>
      <c r="E13" s="47"/>
      <c r="F13" s="45"/>
      <c r="G13" s="45"/>
      <c r="H13" s="45"/>
      <c r="I13" s="45"/>
      <c r="J13" s="45"/>
      <c r="K13" s="45"/>
      <c r="L13" s="45"/>
    </row>
    <row r="14" spans="1:12" ht="18" customHeight="1">
      <c r="A14" s="45"/>
      <c r="B14" s="45"/>
      <c r="C14" s="45"/>
      <c r="D14" s="45"/>
      <c r="E14" s="47"/>
      <c r="F14" s="45"/>
      <c r="G14" s="45"/>
      <c r="H14" s="45"/>
      <c r="I14" s="45"/>
      <c r="J14" s="45"/>
      <c r="K14" s="45"/>
      <c r="L14" s="45"/>
    </row>
    <row r="15" spans="1:12" ht="18" customHeight="1">
      <c r="A15" s="45"/>
      <c r="B15" s="45"/>
      <c r="C15" s="45"/>
      <c r="D15" s="45"/>
      <c r="E15" s="47"/>
      <c r="F15" s="45"/>
      <c r="G15" s="45"/>
      <c r="H15" s="45"/>
      <c r="I15" s="45"/>
      <c r="J15" s="45"/>
      <c r="K15" s="45"/>
      <c r="L15" s="45"/>
    </row>
    <row r="16" spans="1:12" ht="18" customHeight="1">
      <c r="A16" s="45"/>
      <c r="B16" s="45"/>
      <c r="C16" s="45"/>
      <c r="D16" s="45"/>
      <c r="E16" s="47"/>
      <c r="F16" s="45"/>
      <c r="G16" s="45"/>
      <c r="H16" s="45"/>
      <c r="I16" s="45"/>
      <c r="J16" s="45"/>
      <c r="K16" s="45"/>
      <c r="L16" s="45"/>
    </row>
    <row r="17" spans="1:12" ht="18" customHeight="1">
      <c r="A17" s="45"/>
      <c r="B17" s="45"/>
      <c r="C17" s="45"/>
      <c r="D17" s="45"/>
      <c r="E17" s="47"/>
      <c r="I17" s="98"/>
      <c r="J17" s="45"/>
      <c r="K17" s="45"/>
      <c r="L17" s="45"/>
    </row>
    <row r="18" ht="9.75" customHeight="1"/>
  </sheetData>
  <sheetProtection/>
  <mergeCells count="48">
    <mergeCell ref="A2:L2"/>
    <mergeCell ref="J3:L3"/>
    <mergeCell ref="A4:C5"/>
    <mergeCell ref="D4:D7"/>
    <mergeCell ref="E4:E7"/>
    <mergeCell ref="F4:F7"/>
    <mergeCell ref="G4:I5"/>
    <mergeCell ref="J4:L5"/>
    <mergeCell ref="M5:O5"/>
    <mergeCell ref="P5:P7"/>
    <mergeCell ref="G6:G7"/>
    <mergeCell ref="H6:H7"/>
    <mergeCell ref="I6:I7"/>
    <mergeCell ref="J6:J7"/>
    <mergeCell ref="A6:A7"/>
    <mergeCell ref="B6:B7"/>
    <mergeCell ref="C6:C7"/>
    <mergeCell ref="M6:M7"/>
    <mergeCell ref="N6:N7"/>
    <mergeCell ref="O6:O7"/>
    <mergeCell ref="K6:K7"/>
    <mergeCell ref="L6:L7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</cp:lastModifiedBy>
  <cp:lastPrinted>2019-01-20T08:39:15Z</cp:lastPrinted>
  <dcterms:created xsi:type="dcterms:W3CDTF">2019-01-20T07:37:02Z</dcterms:created>
  <dcterms:modified xsi:type="dcterms:W3CDTF">2019-01-20T08:39:52Z</dcterms:modified>
  <cp:category/>
  <cp:version/>
  <cp:contentType/>
  <cp:contentStatus/>
</cp:coreProperties>
</file>